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12. Декабрь\ПИР,СМР ВОЛС по РБ\Закупочная\"/>
    </mc:Choice>
  </mc:AlternateContent>
  <bookViews>
    <workbookView xWindow="0" yWindow="0" windowWidth="19200" windowHeight="1174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9" i="1" l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18" i="1"/>
  <c r="G117" i="1"/>
  <c r="G116" i="1"/>
  <c r="G114" i="1"/>
  <c r="G113" i="1"/>
  <c r="G112" i="1"/>
  <c r="G110" i="1"/>
  <c r="G109" i="1"/>
  <c r="G108" i="1"/>
  <c r="G101" i="1"/>
  <c r="G102" i="1"/>
  <c r="G103" i="1"/>
  <c r="G104" i="1"/>
  <c r="G105" i="1"/>
  <c r="G100" i="1"/>
  <c r="G99" i="1"/>
  <c r="G87" i="1"/>
  <c r="G88" i="1"/>
  <c r="G89" i="1"/>
  <c r="G90" i="1"/>
  <c r="G91" i="1"/>
  <c r="G92" i="1"/>
  <c r="G93" i="1"/>
  <c r="G94" i="1"/>
  <c r="G95" i="1"/>
  <c r="G96" i="1"/>
  <c r="G86" i="1"/>
  <c r="G85" i="1"/>
  <c r="G84" i="1"/>
  <c r="G83" i="1"/>
  <c r="G82" i="1"/>
  <c r="G78" i="1"/>
  <c r="G79" i="1"/>
  <c r="G80" i="1"/>
  <c r="G77" i="1"/>
  <c r="G76" i="1"/>
  <c r="G75" i="1"/>
  <c r="G69" i="1"/>
  <c r="G70" i="1"/>
  <c r="G71" i="1"/>
  <c r="G72" i="1"/>
  <c r="G73" i="1"/>
  <c r="G61" i="1"/>
  <c r="G62" i="1"/>
  <c r="G63" i="1"/>
  <c r="G64" i="1"/>
  <c r="G65" i="1"/>
  <c r="G66" i="1"/>
  <c r="G67" i="1"/>
  <c r="G68" i="1"/>
  <c r="G60" i="1"/>
  <c r="G59" i="1"/>
  <c r="G58" i="1"/>
  <c r="G47" i="1"/>
  <c r="G48" i="1"/>
  <c r="G49" i="1"/>
  <c r="G50" i="1"/>
  <c r="G51" i="1"/>
  <c r="G52" i="1"/>
  <c r="G53" i="1"/>
  <c r="G54" i="1"/>
  <c r="G55" i="1"/>
  <c r="G56" i="1"/>
  <c r="G46" i="1"/>
  <c r="G45" i="1"/>
  <c r="G44" i="1"/>
  <c r="G43" i="1"/>
  <c r="G42" i="1"/>
  <c r="G41" i="1"/>
  <c r="G40" i="1"/>
  <c r="G32" i="1"/>
  <c r="G33" i="1"/>
  <c r="G34" i="1"/>
  <c r="G35" i="1"/>
  <c r="G36" i="1"/>
  <c r="G37" i="1"/>
  <c r="G38" i="1"/>
  <c r="G31" i="1"/>
  <c r="G28" i="1"/>
  <c r="G30" i="1"/>
  <c r="G29" i="1"/>
  <c r="G27" i="1"/>
  <c r="G25" i="1"/>
  <c r="G24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8" i="1"/>
  <c r="G7" i="1"/>
</calcChain>
</file>

<file path=xl/sharedStrings.xml><?xml version="1.0" encoding="utf-8"?>
<sst xmlns="http://schemas.openxmlformats.org/spreadsheetml/2006/main" count="617" uniqueCount="371">
  <si>
    <t>шт</t>
  </si>
  <si>
    <t>Герметизация каналов телефонной канализации</t>
  </si>
  <si>
    <t>ДР</t>
  </si>
  <si>
    <t>10.32.</t>
  </si>
  <si>
    <t>м2</t>
  </si>
  <si>
    <t>Восстановление тротуарной плитки свыше 25 м2</t>
  </si>
  <si>
    <t>10.31.</t>
  </si>
  <si>
    <t>Восстановление тротуарной плитки до 25 м2</t>
  </si>
  <si>
    <t>10.30.</t>
  </si>
  <si>
    <t>Восстановление газонного покрытия свыше 25 м2</t>
  </si>
  <si>
    <t>10.29.</t>
  </si>
  <si>
    <t>Восстановление газонного покрытия до 25 м2</t>
  </si>
  <si>
    <t>10.28.</t>
  </si>
  <si>
    <t>Восстановление асфальтобетонного покрытия свыше 25 м3</t>
  </si>
  <si>
    <t>10.27.</t>
  </si>
  <si>
    <t xml:space="preserve">Восстановление асфальтобетонного покрытия до 25 м2 </t>
  </si>
  <si>
    <t>10.26.</t>
  </si>
  <si>
    <t>10.25.</t>
  </si>
  <si>
    <t>Бурение отверстий в стенах диаметром от 35 мм до 120 мм</t>
  </si>
  <si>
    <t>10.24.</t>
  </si>
  <si>
    <t>Пробивка перекрытий</t>
  </si>
  <si>
    <t>10.23.</t>
  </si>
  <si>
    <t>Монтаж кросса (БКТ) 100х2 врезного типа с разделкой кабеля (без стоимости кросса)</t>
  </si>
  <si>
    <t>10.22.</t>
  </si>
  <si>
    <t>Монтаж кросса (БКТ) 50х2 врезного типа с разделкой кабеля (без стоимости кросса)</t>
  </si>
  <si>
    <t>10.21.</t>
  </si>
  <si>
    <t>Монтаж кросса (БКТ) 30х2 врезного типа с разделкой кабеля (без стоимости кросса)</t>
  </si>
  <si>
    <t>10.20.</t>
  </si>
  <si>
    <t>Монтаж кросса (БКТ) 20х2 врезного типа с разделкой кабеля (без стоимости кросса)</t>
  </si>
  <si>
    <t>10.19.</t>
  </si>
  <si>
    <t>Монтаж кросса (БКТ) 10х2 врезного типа с разделкой кабеля (без стоимости кросса)</t>
  </si>
  <si>
    <t>10.18.</t>
  </si>
  <si>
    <t>шт.</t>
  </si>
  <si>
    <t>Переконфигурация кабельной муфты емкостью 100 и более пар с учетом стоимости муфты.</t>
  </si>
  <si>
    <t>10.17.</t>
  </si>
  <si>
    <t>Переконфигурация кабельной муфты емкостью до 50 пар включительно, с учетом стоимости муфты</t>
  </si>
  <si>
    <t>10.16.</t>
  </si>
  <si>
    <t>Монтаж оптического кросса на стену (без учета сварки ОВ и стоимости кросса)</t>
  </si>
  <si>
    <t>10.15.</t>
  </si>
  <si>
    <t>Монтаж оптического кросса в стойку (без учета сварки ОВ и стоимости кросса)</t>
  </si>
  <si>
    <t>10.14.</t>
  </si>
  <si>
    <t>Монтаж шкафа настенного до 16U (без учета стоимости шкафа)</t>
  </si>
  <si>
    <t>10.13.</t>
  </si>
  <si>
    <t>Монтаж шкафа напольного до 42U (без учета стоимости шкафа)</t>
  </si>
  <si>
    <t>10.12.</t>
  </si>
  <si>
    <t>Монтаж стойки напольной до 42U (без учета стоимости стойки)</t>
  </si>
  <si>
    <t>10.11.</t>
  </si>
  <si>
    <t>п/м</t>
  </si>
  <si>
    <t>Установка лотка шириной от 200 до 400 мм (с учетом крепежа и материалов)</t>
  </si>
  <si>
    <t>10.10.</t>
  </si>
  <si>
    <t>Установка лотка шириной до 200 мм (с учетом крепежа и материалов)</t>
  </si>
  <si>
    <t>10.9.</t>
  </si>
  <si>
    <t>Установка короба шириной от 60 до 100 мм (с учетом крепежа и материалов)</t>
  </si>
  <si>
    <t>10.8.</t>
  </si>
  <si>
    <t>Установка короба шириной до 60 мм (с учетом крепежа и материалов)</t>
  </si>
  <si>
    <t>10.7.</t>
  </si>
  <si>
    <t>1 ОВ</t>
  </si>
  <si>
    <t>Сварка ОВ в прямой или разветвительной оптической муфте/кроссе</t>
  </si>
  <si>
    <t>СМР</t>
  </si>
  <si>
    <t>10.6.</t>
  </si>
  <si>
    <t xml:space="preserve">Комплекс работ включает в себя, но не ограничивается:                                                                           - проведение измерений и предоставление отчета.    </t>
  </si>
  <si>
    <t xml:space="preserve"> Проведение измерений ОВ оптическим тестером                       - начиная с 17-го измеряемого ОВ</t>
  </si>
  <si>
    <t>10.5.</t>
  </si>
  <si>
    <t xml:space="preserve">Комплекс работ включает в себя, но не ограничивается:                                                                        - проведение измерений и предоставление отчета.      </t>
  </si>
  <si>
    <t>объект</t>
  </si>
  <si>
    <t>10.4.</t>
  </si>
  <si>
    <t xml:space="preserve">Комплекс работ включает в себя, но не ограничивается:                                                                           - проведение измерений и предоставление отчета;- предоставление рефлектограмм.      </t>
  </si>
  <si>
    <t xml:space="preserve"> Проведение рефлектометрических измерений ОВ                                     - начиная с 17-го измеряемого ОВ</t>
  </si>
  <si>
    <t>10.3.</t>
  </si>
  <si>
    <t>Комплекс работ включает в себя, но не ограничивается:                                                                    - проведение измерений и предоставление отчета; - предоставление рефлектограмм.</t>
  </si>
  <si>
    <t xml:space="preserve"> Проведение рефлектометрических измерений ОВ                               - с числом измеряемых волокон не более 16</t>
  </si>
  <si>
    <t>10.2.</t>
  </si>
  <si>
    <t>км</t>
  </si>
  <si>
    <t>Работы по восстановлению проектной и исполнительной документации (легализация ранее проложенных кабелей)</t>
  </si>
  <si>
    <t>10.1.</t>
  </si>
  <si>
    <t>10. Дополнительные (смежные разовые работы)</t>
  </si>
  <si>
    <t>9.3.</t>
  </si>
  <si>
    <t>Работы по модернизации существующей муфты, врезка кабеля в существующую муфту</t>
  </si>
  <si>
    <t>9.2.</t>
  </si>
  <si>
    <t>Ра6оты по замене прямой или разветвительной оптической муфты</t>
  </si>
  <si>
    <t>9.1.</t>
  </si>
  <si>
    <t>9. Работы по замене и модернизации существующих муфт </t>
  </si>
  <si>
    <t>Регистрация охранной зоны на ЛКС</t>
  </si>
  <si>
    <t>РПС</t>
  </si>
  <si>
    <t>8.4.</t>
  </si>
  <si>
    <t>Регистрация права собственности на ЛКС</t>
  </si>
  <si>
    <t>8.3.</t>
  </si>
  <si>
    <t>Подготовка геопространственных данных о расположении объектов связи и трасс прокладки ВОК в формате GOOGLE.KML, система координат wgs84</t>
  </si>
  <si>
    <t>8.2.</t>
  </si>
  <si>
    <t>Получение положительного заключения экспертизы рассчитывается как процент от стоимости соответствующих ПИР. Включает все затраты, в том числе: внесение изменений в проект (в случае необходимости), оплату за услуги по экспертной оценке</t>
  </si>
  <si>
    <t>%</t>
  </si>
  <si>
    <t>Организация и проведение Государственной экспертизы проекта</t>
  </si>
  <si>
    <t>ПИР</t>
  </si>
  <si>
    <t>8.1.</t>
  </si>
  <si>
    <t>8. Общие работы ВОЛС, СМК, ЛКС</t>
  </si>
  <si>
    <t>Строительно-монтажные работы по прокладке ВОК в грунт 96 ОВ ВОК</t>
  </si>
  <si>
    <t>7.7.</t>
  </si>
  <si>
    <t>Строительно-монтажные работы по прокладке ВОК в грунт 64 ОВ ВОК</t>
  </si>
  <si>
    <t>7.6.</t>
  </si>
  <si>
    <t>Строительно-монтажные работы по прокладке ВОК в грунт 48 ОВ ВОК</t>
  </si>
  <si>
    <t>7.5.</t>
  </si>
  <si>
    <t>Строительно-монтажные работы по прокладке ВОК в грунт 32 ОВ ВОК</t>
  </si>
  <si>
    <t>7.4.</t>
  </si>
  <si>
    <t>Строительно-монтажные работы по прокладке ВОК в грунт 16 ОВ ВОК</t>
  </si>
  <si>
    <t>7.3.</t>
  </si>
  <si>
    <t>Проектно-изыскательские работы по прокладке ВОК в грунт</t>
  </si>
  <si>
    <t>7.2.</t>
  </si>
  <si>
    <t>Проведение предпроектного обследования трассы в грунте</t>
  </si>
  <si>
    <t>7.1.</t>
  </si>
  <si>
    <t>7. Строительство ВОЛС методом прокладки в грунт </t>
  </si>
  <si>
    <t>Переустройство телефонного колодца ККС (коэффициент от стоимости установки нового)</t>
  </si>
  <si>
    <t>6.16.</t>
  </si>
  <si>
    <t>Поднятие горловины люка телефонного колодца до уровня дорожного покрытия, включая стоимость всех материалов</t>
  </si>
  <si>
    <t>6.15.</t>
  </si>
  <si>
    <t>Установка ККТМ (ПОД, КОТ и тд..), включая его стоимость и всех материалов</t>
  </si>
  <si>
    <t>6.14.</t>
  </si>
  <si>
    <t>Установка телефонного колодца ККС-5, включая его стоимость и всех материалов</t>
  </si>
  <si>
    <t>6.13.</t>
  </si>
  <si>
    <t>Установка телефонного колодца ККС-4, включая его стоимость и всех материалов</t>
  </si>
  <si>
    <t>6.12.</t>
  </si>
  <si>
    <t>Установка телефонного колодца ККС-3, включая его стоимость и всех материалов</t>
  </si>
  <si>
    <t>6.11.</t>
  </si>
  <si>
    <t>Установка телефонного колодца ККС-2, включая его стоимость и всех материалов</t>
  </si>
  <si>
    <t>6.10.</t>
  </si>
  <si>
    <t>м</t>
  </si>
  <si>
    <t>Восстановление телефонной канализации</t>
  </si>
  <si>
    <t>6.9.</t>
  </si>
  <si>
    <t>Строительство новой и или докладка телефонной канализации от 13-ти до 24-х каналов (без установки кабельного колодца)</t>
  </si>
  <si>
    <t>6.8.</t>
  </si>
  <si>
    <t>Строительство новой и или докладка телефонной канализации от 5-и до 12-и каналов (без установки кабельного колодца)</t>
  </si>
  <si>
    <t>6.7.</t>
  </si>
  <si>
    <t>Строительство новой и или докладка телефонной канализации от 3-х до 4-х каналов (без установки кабельного колодца)</t>
  </si>
  <si>
    <t>6.6.</t>
  </si>
  <si>
    <t>Строительство новой и или докладка телефонной канализации до 2-х каналов (без установки кабельного колодца)</t>
  </si>
  <si>
    <t>6.5.</t>
  </si>
  <si>
    <t>проект</t>
  </si>
  <si>
    <t>Проектно-изыскательские работы по строительству/докладке кабельной канализации с использованием предоставленной Заказчиком геоподосновы</t>
  </si>
  <si>
    <t>6.4.</t>
  </si>
  <si>
    <t>Проектно-изыскательские работы по строительству/докладке кабельной канализации протяженностью свыше 100 п/м</t>
  </si>
  <si>
    <t>6.3.</t>
  </si>
  <si>
    <t>Проектно-изыскательские работы по строительству/докладке кабельной канализации, протяженностью от 50 п/м до 100 п/м включительно</t>
  </si>
  <si>
    <t>6.2.</t>
  </si>
  <si>
    <t>Проектно-изыскательские работы по строительству/докладке кабельной канализации, протяженностью не более 50 п/м включительно</t>
  </si>
  <si>
    <t>6.1.</t>
  </si>
  <si>
    <t>6. Строительство телефонной канализации </t>
  </si>
  <si>
    <t>Строительно-монтажные работы по устройству переходов методом ГНБ, более 300 м. с прокладкой 1-2 ПЭ труб диаметром 63 мм - 110 мм, SDR не более 17</t>
  </si>
  <si>
    <t>5.6.</t>
  </si>
  <si>
    <t>Строительно-монтажные работы по устройству переходов методом ГНБ, от 201 - до 300 м. с прокладкой 1-2 ПЭ труб диаметром 63 мм - 110 мм, SDR не более 17</t>
  </si>
  <si>
    <t>5.5.</t>
  </si>
  <si>
    <t>Строительно-монтажные работы по устройству переходов методом ГНБ, от 101- до 200 м. с прокладкой 1-2 ПЭ труб диаметром 63 мм - 110 мм, SDR не более 17</t>
  </si>
  <si>
    <t>5.4.</t>
  </si>
  <si>
    <t>Строительно-монтажные работы по устройству переходов методом ГНБ, от 0-100 м. с прокладкой 1-2 ПЭ труб диаметром 63 мм - 110 мм, SDR не более 17</t>
  </si>
  <si>
    <t>5.3.</t>
  </si>
  <si>
    <t>Прокладка кабеля по дну водоемов, рек и др. водных преград</t>
  </si>
  <si>
    <t>5.2.</t>
  </si>
  <si>
    <t>Проектно-изыскательские работы по устройству переходов через водные и другие преграды, выполненные открытым способом или ГНБ</t>
  </si>
  <si>
    <t>5.1.</t>
  </si>
  <si>
    <t>5. Организация переходов через преграды</t>
  </si>
  <si>
    <t>Работы по демонтажу ВОК с опор городской инфраструктуры</t>
  </si>
  <si>
    <t>4.16.</t>
  </si>
  <si>
    <t>Работы по демонтажу железобетонной или металлической опоры</t>
  </si>
  <si>
    <t>4.15.</t>
  </si>
  <si>
    <t>Строительно-монтажные работы по установке одной стоечной металлической опоры, оборудованной для подвеса кабеля на крыше здания (не выше 3 м)</t>
  </si>
  <si>
    <t>4.14.</t>
  </si>
  <si>
    <t>Строительно-монтажные работы по установке одной металлической опоры (вне зависимости со светильником или без)</t>
  </si>
  <si>
    <t>4.13.</t>
  </si>
  <si>
    <t>Строительно-монтажные работы по установке одной железобетонной опоры (вне зависимости со светильником или без)</t>
  </si>
  <si>
    <t>4.12.</t>
  </si>
  <si>
    <t>Строительно-монтажные работы по прокладке ВОК по опорам городской инфраструктуры, в том числе, размещенных на крышах зданий. Кабель емкостью от 145 до 288 ОВ</t>
  </si>
  <si>
    <t>4.11.</t>
  </si>
  <si>
    <t>Строительно-монтажные работы по прокладке ВОК по опорам городской инфраструктуры, в том числе, размещенных на крышах зданий. Кабель емкостью от 97 до 144 ОВ</t>
  </si>
  <si>
    <t>4.10.</t>
  </si>
  <si>
    <t>Строительно-монтажные работы по прокладке ВОК по опорам городской инфраструктуры, в том числе, размещенных на крышах зданий. Кабель емкостью от 65 до 96 ОВ</t>
  </si>
  <si>
    <t>4.9.</t>
  </si>
  <si>
    <t>Строительно-монтажные работы по прокладке ВОК по опорам городской инфраструктуры, в том числе, размещенных на крышах зданий. Кабель емкостью от 49 до 64 ОВ</t>
  </si>
  <si>
    <t>4.8.</t>
  </si>
  <si>
    <t>Строительно-монтажные работы по прокладке ВОК по опорам городской инфраструктуры, в том числе, размещенных на крышах зданий. Кабель емкостью от 33 до 48 ОВ</t>
  </si>
  <si>
    <t>4.7.</t>
  </si>
  <si>
    <t>Строительно-монтажные работы по прокладке ВОК по опорам городской инфраструктуры, в том числе, размещенных на крышах зданий. Кабель емкостью от 25 до 32 ОВ</t>
  </si>
  <si>
    <t>4.6.</t>
  </si>
  <si>
    <t>Строительно-монтажные работы по прокладке ВОК по опорам городской инфраструктуры, в том числе, размещенных на крышах зданий. Кабель емкостью от 17 до 24 ОВ</t>
  </si>
  <si>
    <t>4.5.</t>
  </si>
  <si>
    <t>Строительно-монтажные работы по прокладке ВОК по опорам городской инфраструктуры, в том числе, размещенных на крышах зданий. Кабель емкостью от 9 до 16 ОВ</t>
  </si>
  <si>
    <t>4.4.</t>
  </si>
  <si>
    <t>Строительно-монтажные работы по прокладке ВОК по опорам городской инфраструктуры, в том числе, размещенных на крышах зданий. Кабель емкостью от 1 до 8 ОВ</t>
  </si>
  <si>
    <t>4.3.</t>
  </si>
  <si>
    <t>Проектные работы по установке столбовых опор для подвески кабеля</t>
  </si>
  <si>
    <t>4.2.</t>
  </si>
  <si>
    <t>Проектно-изыскательские работы по подвесу кабеля по столбовым опорам (ТТУ, горсвет) городской инфраструктуры, в том силе расположенных на крышах зданий, выводу ВОК на опору</t>
  </si>
  <si>
    <t>4.1.</t>
  </si>
  <si>
    <t>4. Прокладка ВОК по опорам городской инфраструктуры</t>
  </si>
  <si>
    <t>Покраска ВОК в коллекторе огнезащитной пастой</t>
  </si>
  <si>
    <t>3.17.</t>
  </si>
  <si>
    <t>Прокладка полиэтиленовой трубы в кабельной канализации (по дополнительному согласованию с заказчиком)</t>
  </si>
  <si>
    <t>3.16.</t>
  </si>
  <si>
    <t>Работы по демонтажу ВОК/СМК в ТЛФ канализации, коллекторе, гормосте, тоннеле метрополитена, по зданиям, сооружениям (в том числе по стенам, фасадам и крышам), переходам ГНБ.</t>
  </si>
  <si>
    <t>3.15.</t>
  </si>
  <si>
    <t>СМР по прокладке ВОК в ТЛФ канализации, коллекторе, гормосте, тоннеле метрополитена, по зданиям, сооружениям (в том числе по стенам, фасадам и крышам), переходам ГНБ. Кабель емкостью от 145 до 288 ОВ</t>
  </si>
  <si>
    <t>3.14.</t>
  </si>
  <si>
    <t>СМР по прокладке ВОК в ТЛФ канализации, коллекторе, гормосте, тоннеле метрополитена, по зданиям, сооружениям (в том числе по стенам, фасадам и крышам), переходам ГНБ. Кабель емкостью от 97 до 144 ОВ</t>
  </si>
  <si>
    <t>3.13.</t>
  </si>
  <si>
    <t>СМР по прокладке ВОК в ТЛФ канализации, коллекторе, гормосте, тоннеле метрополитена, по зданиям, сооружениям (в том числе по стенам, фасадам и крышам), переходам ГНБ. Кабель емкостью от 65 до 96 ОВ</t>
  </si>
  <si>
    <t>3.12.</t>
  </si>
  <si>
    <t>СМР по прокладке ВОК в ТЛФ канализации, коллекторе, гормосте, тоннеле метрополитена, по зданиям, сооружениям (в том числе по стенам, фасадам и крышам), переходам ГНБ. Кабель емкостью от 49 до 64 ОВ</t>
  </si>
  <si>
    <t>3.11.</t>
  </si>
  <si>
    <t>СМР по прокладке ВОК в ТЛФ канализации, коллекторе, гормосте, тоннеле метрополитена, по зданиям, сооружениям (в том числе по стенам, фасадам и крышам), переходам ГНБ. Кабель емкостью от 33 до 48 ОВ</t>
  </si>
  <si>
    <t>3.10.</t>
  </si>
  <si>
    <t>СМР по прокладке ВОК в ТЛФ канализации, коллекторе, гормосте, тоннеле метрополитена, по зданиям, сооружениям (в том числе по стенам, фасадам и крышам), переходам ГНБ. Кабель емкостью от 25 до  32 ОВ</t>
  </si>
  <si>
    <t>3.9.</t>
  </si>
  <si>
    <t>СМР по прокладке ВОК в ТЛФ канализации, коллекторе, гормосте, тоннеле метрополитена, по зданиям, сооружениям (в том числе по стенам, фасадам и крышам), переходам ГНБ. Кабель емкостью от 17 до 24 ОВ</t>
  </si>
  <si>
    <t>3.8.</t>
  </si>
  <si>
    <t>СМР по прокладке ВОК в ТЛФ канализации, коллекторе, гормосте, тоннеле метрополитена, по зданиям, сооружениям (в том числе по стенам, фасадам и крышам), переходам ГНБ. Кабель емкостью от 9 до 16 ОВ</t>
  </si>
  <si>
    <t>3.7.</t>
  </si>
  <si>
    <t>42 840,00</t>
  </si>
  <si>
    <t>СМР по прокладке ВОК в ТЛФ канализации, коллекторе, гормосте, тоннеле метрополитена, по зданиям, сооружениям (в том числе по стенам, фасадам и крышам), переходам ГНБ. Кабель емкостью от 01 до 8 ОВ</t>
  </si>
  <si>
    <t>3.6.</t>
  </si>
  <si>
    <t>1 пог/м</t>
  </si>
  <si>
    <t>Предварительное обследование загрузки каналов т/к по предполагаемым трасам прокладки кабелей с протяжкой "заготовок" на проблемных участках трассы</t>
  </si>
  <si>
    <t>3.5.</t>
  </si>
  <si>
    <t>25 200,00</t>
  </si>
  <si>
    <t>1 проект</t>
  </si>
  <si>
    <r>
      <t xml:space="preserve">Проектно-изыскательские работы </t>
    </r>
    <r>
      <rPr>
        <b/>
        <u/>
        <sz val="7"/>
        <color rgb="FF000000"/>
        <rFont val="Times New Roman"/>
        <family val="1"/>
        <charset val="204"/>
      </rPr>
      <t>стадии "П"</t>
    </r>
    <r>
      <rPr>
        <sz val="7"/>
        <color rgb="FF000000"/>
        <rFont val="Times New Roman"/>
        <family val="1"/>
        <charset val="204"/>
      </rPr>
      <t xml:space="preserve"> по прокладке ВОЛС в телефонной канализации, коллекторе, гормосте, тоннеле метрополитена, перехода ГНБ</t>
    </r>
  </si>
  <si>
    <t>3.4.</t>
  </si>
  <si>
    <t>15 120,00</t>
  </si>
  <si>
    <t xml:space="preserve"> км</t>
  </si>
  <si>
    <t>Проектно-изыскательские работы по прокладке ВОЛС в телефонной канализации, коллекторе, гормосте, тоннеле метрополитена, перехода ГНБ</t>
  </si>
  <si>
    <t>3.3.</t>
  </si>
  <si>
    <t>Разработка эскиза по прокладке ВОЛС в телефонной канализации, коллекторе, гормосте, тоннеле метрополитена, перехода ГНБ.</t>
  </si>
  <si>
    <t>3.2.</t>
  </si>
  <si>
    <t>Включают в себя, но не ограничиваются:   - подготовка отчета по обследованию с указанием предварительной длины; перечня балансодержателей коммуникаций; предполагаемых отягощений в виде соответствующего количества и перечня работ, согласно настоящих ТЦП</t>
  </si>
  <si>
    <t>1 трасса</t>
  </si>
  <si>
    <t>Проведение предпроектного обследования трассы в пределах одного телефонного узла</t>
  </si>
  <si>
    <t>3.1.</t>
  </si>
  <si>
    <t>3. Строительство ВОЛС в существующей телефонной канализации, коллекторе, гормосте.</t>
  </si>
  <si>
    <t>Демонтаж СМК в ТЛФ канализации, коллекторе, гормосте, тоннеле метрополитена, по зданиям, сооружениям (в том числе по стенам, фасадам и крышам), переходам ГНБ.  Кабель емкостью от 100х2 и более.</t>
  </si>
  <si>
    <t>2.12.</t>
  </si>
  <si>
    <t>Демонтаж СМК в ТЛФ канализации, коллекторе, гормосте, тоннеле метрополитена, по зданиям, сооружениям (в том числе по стенам, фасадам и крышам), переходам ГНБ.  Кабель емкостью до 50х2 включительно.</t>
  </si>
  <si>
    <t>2.11.</t>
  </si>
  <si>
    <t>СМР по прокладке СМК в ТЛФ канализации, коллекторе, гормосте, тоннеле метрополитена, по зданиям, сооружениям (в том числе по стенам, фасадам и крышам), переходам ГНБ.  Кабель емкостью 200х2</t>
  </si>
  <si>
    <t>2.10.</t>
  </si>
  <si>
    <t>СМР по прокладке СМК в ТЛФ канализации, коллекторе, гормосте, тоннеле метрополитена, по зданиям, сооружениям (в том числе по стенам, фасадам и крышам), переходам ГНБ.  Кабель емкостью 100х2</t>
  </si>
  <si>
    <t>2.9.</t>
  </si>
  <si>
    <t>СМР по прокладке СМК в ТЛФ канализации, коллекторе, гормосте, тоннеле метрополитена, по зданиям, сооружениям (в том числе по стенам, фасадам и крышам), переходам ГНБ.  Кабель емкостью 50х2</t>
  </si>
  <si>
    <t>2.8.</t>
  </si>
  <si>
    <t>СМР по прокладке СМК в ТЛФ канализации, коллекторе, гормосте, тоннеле метрополитена, по зданиям, сооружениям (в том числе по стенам, фасадам и крышам), переходам ГНБ.  Кабель емкостью 30х2</t>
  </si>
  <si>
    <t>2.7.</t>
  </si>
  <si>
    <t>СМР по прокладке СМК в ТЛФ канализации, коллекторе, гормосте, тоннеле метрополитена, по зданиям, сооружениям (в том числе по стенам, фасадам и крышам), переходам ГНБ. Кабель емкостью 20х2</t>
  </si>
  <si>
    <t>2.6.</t>
  </si>
  <si>
    <t>СМР по прокладке СМК в ТЛФ канализации, коллекторе, гормосте, тоннеле метрополитена, по зданиям, сооружениям (в том числе по стенам, фасадам и крышам), переходам ГНБ. Кабель емкостью 10х2</t>
  </si>
  <si>
    <t>2.5.</t>
  </si>
  <si>
    <t>40 320,00</t>
  </si>
  <si>
    <t>СМР по прокладке СМК в ТЛФ канализации, коллекторе, гормосте, тоннеле метрополитена, по зданиям, сооружениям (в том числе по стенам, фасадам и крышам), переходам ГНБ. Кабель емкостью 4х2</t>
  </si>
  <si>
    <t>2.4.</t>
  </si>
  <si>
    <t>Проектно-изыскательские работы по прокладке СМК в телефонной канализации, коллекторе, гормосте, тоннеле метрополитена, перехода ГНБ</t>
  </si>
  <si>
    <t>2.3.</t>
  </si>
  <si>
    <t>Разработка эскиза по прокладке СМК в телефонной канализации, коллекторе, гормосте, тоннеле метрополитена, перехода ГНБ.</t>
  </si>
  <si>
    <t>2.2.</t>
  </si>
  <si>
    <t>2.1.</t>
  </si>
  <si>
    <t>2. Строительство СМК (симметричного кабеля) в существующей телефонной канализации, коллекторе и гормосте</t>
  </si>
  <si>
    <t>Минимальная стоимость внутриобъектовых строительно-монтажных работ при прокладке/переносу кабелей связи</t>
  </si>
  <si>
    <t>1.19.</t>
  </si>
  <si>
    <t>Строительно-монтажные работы по устройству кабельных вводов в здания, сооружения, контейнеры, включая герметизацию</t>
  </si>
  <si>
    <t>1.18.</t>
  </si>
  <si>
    <t>1м</t>
  </si>
  <si>
    <t>Демонтаж кабеля, проложенного исключительно по здания (зданиям), сооружениям и воздушным переходам, в том числе, АТС, БС, контейнере, включая кабельный ввод.</t>
  </si>
  <si>
    <t>1.17.</t>
  </si>
  <si>
    <t>СМР по прокладке СМК исключительно по зданию (зданиям), сооружениям и воздушным переходам, в том числе АТС, БС, контейнере, включая кабельный ввод. Кабель емкостью 100х2 в любом исполнении</t>
  </si>
  <si>
    <t>1.16.</t>
  </si>
  <si>
    <t>СМР по прокладке СМК исключительно по зданию (зданиям), сооружениям и воздушным переходам, в том числе АТС, БС, контейнере, включая кабельный ввод. Кабель емкостью 50х2 в любом исполнении</t>
  </si>
  <si>
    <t>1.15.</t>
  </si>
  <si>
    <t>СМР по прокладке СМК исключительно по зданию (зданиям), сооружениям и воздушным переходам, в том числе АТС, БС, контейнере, включая кабельный ввод. Кабель емкостью 30х2 в любом исполнении</t>
  </si>
  <si>
    <t>1.14.</t>
  </si>
  <si>
    <t>СМР по прокладке СМК исключительно по зданию (зданиям), сооружениям и воздушным переходам, в том числе АТС, БС, контейнере, включая кабельный ввод. Кабель емкостью 20х2 в любом исполнении</t>
  </si>
  <si>
    <t>1.13.</t>
  </si>
  <si>
    <t>СМР по прокладке СМК исключительно по зданию (зданиям), сооружениям и воздушным переходам, в том числе АТС, БС, контейнере, включая кабельный ввод. Кабель емкостью 10х2 в любом исполнении</t>
  </si>
  <si>
    <t>1.12.</t>
  </si>
  <si>
    <t>СМР по прокладке СМК исключительно по зданию (зданиям), сооружениям и воздушным переходам, в том числе АТС, БС, контейнере, включая кабельный ввод. Кабель емкостью 4х2 в любом исполнении</t>
  </si>
  <si>
    <t>1.11.</t>
  </si>
  <si>
    <t>СМР по прокладке ВОК исключительно по зданию (зданиям), сооружениям и воздушным переходам, в том числе АТС, БС, контейнере, включая кабельный ввод. Кабель емкостью от 97 до 144 ОВ</t>
  </si>
  <si>
    <t>1.10.</t>
  </si>
  <si>
    <t>1 м</t>
  </si>
  <si>
    <t>СМР по прокладке ВОК исключительно по зданию (зданиям), сооружениям и воздушным переходам, в том числе АТС, БС, контейнере, включая кабельный ввод. Кабель емкостью от 65 до 96 ОВ</t>
  </si>
  <si>
    <t>1.9.</t>
  </si>
  <si>
    <t>СМР по прокладке ВОК исключительно по зданию (зданиям), сооружениям и воздушным переходам, в том числе АТС, БС, контейнере, включая кабельный ввод. Кабель емкостью от 49 до 64 ОВ</t>
  </si>
  <si>
    <t>1.8.</t>
  </si>
  <si>
    <t>СМР по прокладке ВОК исключительно по зданию (зданиям), сооружениям и воздушным переходам, в том числе АТС, БС, контейнере, включая кабельный ввод. Кабель емкостью от 33 до 48 ОВ</t>
  </si>
  <si>
    <t>1.7.</t>
  </si>
  <si>
    <t>СМР по прокладке ВОК исключительно по зданию (зданиям), сооружениям и воздушным переходам, в том числе АТС, БС, контейнере, включая кабельный ввод. Кабель емкостью от 25 до 32 ОВ</t>
  </si>
  <si>
    <t>1.6.</t>
  </si>
  <si>
    <t>СМР по прокладке ВОК исключительно по зданию (зданиям), сооружениям и воздушным переходам, в том числе АТС, БС, контейнере, включая кабельный ввод. Кабель емкостью от 17 до 24 ОВ</t>
  </si>
  <si>
    <t>СМР по прокладке ВОК исключительно по зданию (зданиям), сооружениям и воздушным переходам, в том числе АТС, БС, контейнере, включая кабельный ввод. Кабель емкостью от 09 до 16 ОВ</t>
  </si>
  <si>
    <t>1.4.</t>
  </si>
  <si>
    <t>45,36</t>
  </si>
  <si>
    <t>СМР по прокладке ВОК исключительно по зданию (зданиям), сооружениям и воздушным переходам, в том числе АТС, БС, контейнере, включая кабельный ввод. Кабель емкостью от 01 до 8 ОВ</t>
  </si>
  <si>
    <t>1.3.</t>
  </si>
  <si>
    <t>1 трасса по зданию, сооружению или группе зданий</t>
  </si>
  <si>
    <t>Проектно-изыскательские работы по прокладке ВОК/СМК по зданиям и сооружениям, в том числе АТС, БС, контейнере, включая кабельный ввод</t>
  </si>
  <si>
    <t>1.2.</t>
  </si>
  <si>
    <t>Проведение предпроектного обследования трассы прокладки кабеля ВОК/СМК по зданиям и сооружениям</t>
  </si>
  <si>
    <t>1.1.</t>
  </si>
  <si>
    <t> Цена, руб. без НДС</t>
  </si>
  <si>
    <t>1. Строительство линий связи исключительно в зданиях и сооружениях </t>
  </si>
  <si>
    <t>Цена, в том числе СМР, ПИР, прочие</t>
  </si>
  <si>
    <t>Примечания</t>
  </si>
  <si>
    <t>Единица измерений</t>
  </si>
  <si>
    <t>Наименование работ</t>
  </si>
  <si>
    <t>Тип работ</t>
  </si>
  <si>
    <t>Номер пп</t>
  </si>
  <si>
    <t xml:space="preserve">Удельные расценки за единицу (вид) работ </t>
  </si>
  <si>
    <t xml:space="preserve">Внимание! Удельные стоимости за единицу (вид) работ включают в себя выполнение ВСЕХ сопутствующих работ согласно действующим строительным нормам и правилам РФ, и условиям договора, все необходимые материалы для производства работ.  </t>
  </si>
  <si>
    <t xml:space="preserve">Настоящие удельные стоимости показатели являются минимально-достаточными и позволяют выполнить полный комплекс работ по созданию ВОЛС. </t>
  </si>
  <si>
    <t xml:space="preserve">Расценки не подлежат изменению в течение всего срока действия Договора. </t>
  </si>
  <si>
    <t>Примечание № 1 (расчёт минимальной стоимости по отдельным видам работ):</t>
  </si>
  <si>
    <t>1. Стоимость проектных Работ при длине проектируемой трассы до 1 км. (включительно) равна стоимости проектных Работ 1 км. трассы (по разделам 2; 3; 4 и 7 ТЦП). Стоимость проектных Работ при длине проектируемой трассы более 1 км. рассчитывается исходя из длины трассы и тарифа согласно позициям настоящего Приложения. При расчёте стоимости проектных работ по вышеперечисленным разделам, расценки по проектированию из раздела 1 -  не применяются. При расчете стоимости проектирования по прокладке линий связи в ЛКС (разделы 2 и 3 настоящего Приложения) под единицей измерения «проект» понимается полный комплект документов, формирующийся по одному Техническому заданию.</t>
  </si>
  <si>
    <t xml:space="preserve">2. Стоимость Строительно-монтажных Работ при прокладке кабеля в подземных телефонных коммуникациях, при длине трассы до 0,8 (ноль целых восемь десятых) км. (включительно) равна стоимости 0,8 (ноль целых восемь десятых) км. трассы согласно расценкам, приведенным в разделах 2 и 3 настоящего Приложения (не применяется для прокладки кабеля в грунт, внутриобъектовым работам и ВЛС). </t>
  </si>
  <si>
    <t xml:space="preserve">3. Стоимость внутриобъектовых строительно-монтажных работ при прокладке/переносу кабелей связи, прокладываемых исключительно по зданиям, в том числе от муфты во вводном ТК, включая воздушные переходы, рассчитывается путем применения расценок, приведенных в разделе 1 настоящего Приложения. </t>
  </si>
  <si>
    <t>Под внутриобъектовыми работами следует понимать работы по строительству/эксплуатации кабельных линий связи, а также сопутствующие работы, проводимые в пределах ограниченных территорий (здания, комплексы зданий, коттеджные посёлки, складские, производственные, торговые и прочие комплексы).</t>
  </si>
  <si>
    <t xml:space="preserve">4. Стоимость строительно-монтажных работ при прокладке/переносе воздушных линий связи, при длине трассы до 0,5 (ноль целых пяти десятых) км. включительно равна стоимости 0,5 (нулю целых пяти десятых) км. (не применяется для расчёта внутриобъектовых работ). </t>
  </si>
  <si>
    <t xml:space="preserve">В указанную стоимость входит непосредственно подвес кабеля, крепёжные изделия, элементы подвеса (талреп, коуш и пр.), оптические муфты, монтаж промежуточных оптических муфт, измерения кабеля на построенном участке и подготовка исполнительной документации. </t>
  </si>
  <si>
    <t xml:space="preserve">5. Минимальная стоимость строительно-монтажных работ при прокладке кабеля связи в грунт при длине трассы до 0,5 (ноль целых пяти десятых) км включительно равна стоимости 0,5 (нулю целых пяти десятых) км.    </t>
  </si>
  <si>
    <t xml:space="preserve">6. Минимальная стоимость строительно-монтажных работ при прокладке кабеля связи методом ГНБ при длине трассы до 50 (пятидесяти) метров включительно равна стоимости 50 (пятидесяти) метров.    </t>
  </si>
  <si>
    <t xml:space="preserve">7. Минимальная стоимость работ по покраске кабеля огнезащитной пастой при длине трассы до 0,3 (ноль целых трёх десятых) км включительно равна стоимости 0,3 (нулю целых трём десятым) км.    </t>
  </si>
  <si>
    <t xml:space="preserve">8. Минимальная стоимость работ по строительству/докладке/восстановлению телефонной канализации при объёме работ до 13 (тринадцати) пог/метров равна стоимости 13 (тринадцати) пог/метров, согласно расценкам пунктов 6.5 – 6.9.  </t>
  </si>
  <si>
    <t>1.5.</t>
  </si>
  <si>
    <t xml:space="preserve">Работы выполняются по отдельному требованию оператора связи. Включают в себя, но не ограничиваются:
- возможное проведение работ в ночное время, в выходные и праздничные дни;
- получение разрешения на работы в телефонной канализации с учетом всех затрат.
- подготовка и предоставление отчета по проведенному обследованию с указанием загрузки каналов. </t>
  </si>
  <si>
    <t>ПРЕДЛОЖЕНИЕ ПРЕТЕНДЕНТА Стоимость строительства (с учетом СМР, ПИР) единицы измерения без НДС, руб. с учетом коэфициента снижения цены</t>
  </si>
  <si>
    <r>
      <t xml:space="preserve">
Включают в себя, но не ограничиваются:  
- пробивку/сверление отверстий;
- разборка и сборка съемных панелей фальшпотолка/фальшстены/фальшпола;
- крепежные материалы, металлорукава (РЗ-ЦП), кронштейны, хомуты и т.п.;
- выполнение ТУ на прокладку кабеля связи, без учета стоимости работ по ТУ;
- доставка кабеля связи со склада ВК или/и склада подрядчика до места производства работ;
- все затраты на проведение измерений (на кабельной площадке, до монтажа, в процессе монтажа и в двух направлениях после монтажа), тестовых и приемо-сдаточных работ, маркировку кабеля связи,  изготовление исполнительной документации в двух экземплярах в объеме, предусмотренном РД-45.156-200, РД-45 190-2001, получение справок о выполнении ТУ от владельцев зданий, сооружений.                              
</t>
    </r>
    <r>
      <rPr>
        <b/>
        <sz val="7"/>
        <color rgb="FF000000"/>
        <rFont val="Times New Roman"/>
        <family val="1"/>
        <charset val="204"/>
      </rPr>
      <t>Не включают:
- стоимость кабеля связи;- получение экспертных заключений на проектную документацию.</t>
    </r>
  </si>
  <si>
    <t>Комплекс работ по демонтажу существующего кабеля. Включает в себя, но не ограничиваются:
- все материалы и затраты, необходимые для демонтажа и утилизации демонтированных материалов;
- получение ордера (разрешения) на производство работ;
- изготовление исполнительной документации в двух экземплярах в объеме, предусмотренном РД-45.156-2000, РД-45 190-2001;
- получение справок об утилизации.</t>
  </si>
  <si>
    <t xml:space="preserve">Включают в себя, но не ограничиваются:   
- подготовка отчета по обследованию с указанием предварительной длины; 
- перечня балансодержателей коммуникаций; 
- предполагаемых отягощений (при наличии таковой информации). </t>
  </si>
  <si>
    <r>
      <t xml:space="preserve">Включают в себя, но не ограничиваются:
- согласование документации с заинтересованными органами и организациями, с учетом всех затрат, связанных с получением согласований;
- оформление и оплата договоров аренды на период проектирования и  строительства (без учета стоимости аренды);
- утверждение проектной документации у оператора связи.         
</t>
    </r>
    <r>
      <rPr>
        <b/>
        <sz val="7"/>
        <color rgb="FF000000"/>
        <rFont val="Times New Roman"/>
        <family val="1"/>
        <charset val="204"/>
      </rPr>
      <t>Не включают:
- стоимость получения экспертных заключений на проектную документацию;
- стоимость ТУ на прокладку СМК в существующих кабельных коммуникациях, права доступа в кабельные коммуникации ("входной билет") и аренды занимаемых коммуникаций.</t>
    </r>
  </si>
  <si>
    <t>Включают в себя, но не ограничиваются. Выполняются после приемки работ по пп. 1:
- разработка проектной и рабочей документации;
- получение ТУ на прокладку ВОК/СМК;
- получение и оплата всех необходимых согласований, разрешений и проектных решений с собственниками зданий и сооружений, без учета их стоимости.</t>
  </si>
  <si>
    <t xml:space="preserve">Включают в себя, но не ограничиваются:   
- подготовка отчета по обследованию с указанием предварительной длины;
- рабочие чертежи/эскизы примерной трассы кабеля;
- перечень необходимых работ, согласно настоящих ТЦП;
- реестр необходимых согласований;
- список  контактных лиц на объекте, представителей владельца зданий и сооружений. </t>
  </si>
  <si>
    <r>
      <t>Включают в себя, но не ограничиваются:
- строительство переходов через фундаменты, стены зданий, установка металлической изогнутой трубы ("ленинградский ввод") с учетом всех согласований на производство работ с владельцами зданий, сооружений;
- все материалы и затраты, необходимые для создания кабельного ввода с последующей герметизацией, восстановлением АБП, газоны и т.п.).</t>
    </r>
    <r>
      <rPr>
        <b/>
        <sz val="7"/>
        <color rgb="FF000000"/>
        <rFont val="Times New Roman"/>
        <family val="1"/>
        <charset val="204"/>
      </rPr>
      <t xml:space="preserve">
Не включают:
- строительство телефонной канализации от последнего колодца до ввода в здание. Оценивать согласно позиций СМР в зависимости от выданных ТУ</t>
    </r>
  </si>
  <si>
    <r>
      <t xml:space="preserve">Включают в себя, но не ограничиваются:- проведение инженерных изысканий;- получение ТУ, с учетом всех затрат, за исключением стоимости ТУ балансодержателей коммуникаций;
- утверждение эскизной документации у оператора связи.
</t>
    </r>
    <r>
      <rPr>
        <b/>
        <sz val="7"/>
        <color rgb="FF000000"/>
        <rFont val="Times New Roman"/>
        <family val="1"/>
        <charset val="204"/>
      </rPr>
      <t>Не включают:
- стоимость получения экспертных заключений на проектную документацию.</t>
    </r>
  </si>
  <si>
    <r>
      <t xml:space="preserve">Включает в себя, но не ограничивается:   
- материалы в полном объеме, необходимом для выполнения работ;
- стоимость установки, монтажа кабельных пар и  муфт на вновь прокладываемом кабеле;
- пробивку/сверление отверстий;
- разборка и сборка съемных панелей фальшпотолка/фальшстены/фальшпола;
- крепежные материалы, металлорукова, кронштейны, хомуты и т.п.;
- выполнение ТУ на прокладку СМК без учета стоимости работ по ТУ;
- доставка СМК со склада ВК или, и склада подрядчика до места производства работ;
- подготовка каналов, водоотливов, установку доп. консолей; 
- восстановление проходимости канала телефонной канализации с использованием промывки, прогрева паром или механической очистки;
- все затраты на проведение измерений (на кабельной площадке, до монтажа, в процессе монтажа и в двух направлениях после монтажа), тестовых и приемо-сдаточных работ, маркировку СМК,  изготовление исполнительной документации в двух экземплярах в объеме, предусмотренном РД-45.156-200, РД-45 190-2001, получение справок о выполнении ТУ от владельцев задний, сооружений, телефонной канализации.
- сдача исполнительной документации  балансодержателям коммуникаций.
</t>
    </r>
    <r>
      <rPr>
        <b/>
        <sz val="7"/>
        <color rgb="FF000000"/>
        <rFont val="Times New Roman"/>
        <family val="1"/>
        <charset val="204"/>
      </rPr>
      <t>Не включают:
- стоимость СМК;
- получение экспертных заключений на проектную документацию.</t>
    </r>
  </si>
  <si>
    <t>Комплекс работ по демонтажу существующего кабеля. Включает в себя, но не ограничиваются: 
- все материалы и затраты, необходимые для демонтажа и утилизации демонтированных материалов;
- получение ордера (разрешения) на производство работ;
- изготовление исполнительной документации в двух экземплярах в объеме, предусмотренном РД-45.156-2000, РД-45 190-2001;
- оформление акта демонтажа кабеля с балансодержателем коммуникаций.  
- получение справок об утилизации.</t>
  </si>
  <si>
    <t>Комплекс работ по демонтажу существующего кабеля. Включает в себя, но не ограничиваются:
- все материалы и затраты, необходимые для демонтажа и утилизации демонтированных материалов;- получение ордера (разрешения) на производство работ;
- изготовление исполнительной документации в двух экземплярах в объеме, предусмотренном РД-45.156-2000, РД-45 190-2001;
- оформление акта демонтажа кабеля с балансодержателем коммуникаций.
- получение справок об утилизации.</t>
  </si>
  <si>
    <t>Работы выполняются после проведения и по результатам проведения пп. 1 ТЦП настоящего раздела. Включают в себя, но не ограничиваются:
- проведение инженерных изысканий (прошу дать подробное описание  - отчеты по каким именно инженерным изысканиям нужны.;
- получение ТУ, с учетом всех затрат, за исключением стоимости ТУ балансодержателей коммуникаций;
- утверждение эскизной документации у оператора связи.</t>
  </si>
  <si>
    <r>
      <t xml:space="preserve">Работы выполняются после проведения и по результатам проведения пп. 2 ТЦП настоящего раздела. Включают в себя, но не ограничиваются:
- согласование документации с заинтересованными органами и организациями, с учетом всех затрат, связанных с получением согласований;
- оформление и оплата договоров аренды на период проектирования и  строительства (без учета стоимости аренды);
- утверждение проектной документации у оператора связи.
</t>
    </r>
    <r>
      <rPr>
        <b/>
        <sz val="7"/>
        <color rgb="FF000000"/>
        <rFont val="Times New Roman"/>
        <family val="1"/>
        <charset val="204"/>
      </rPr>
      <t>Не включают:</t>
    </r>
    <r>
      <rPr>
        <sz val="7"/>
        <color rgb="FF000000"/>
        <rFont val="Times New Roman"/>
        <family val="1"/>
        <charset val="204"/>
      </rPr>
      <t xml:space="preserve">
</t>
    </r>
    <r>
      <rPr>
        <b/>
        <sz val="7"/>
        <color rgb="FF000000"/>
        <rFont val="Times New Roman"/>
        <family val="1"/>
        <charset val="204"/>
      </rPr>
      <t>- стоимость получения экспертных заключений на проектную документацию;
- стоимость ТУ на прокладку ВОЛС в существующих кабельных коммуникациях, права доступа в кабельные коммуникации ("входной билет") и аренды занимаемых коммуникаций.</t>
    </r>
  </si>
  <si>
    <r>
      <t xml:space="preserve">Включают в себя, но не ограничиваются:
- получение ТУ, с учетом всех затрат  а также стоимости ТУ;
- прорисовку участка строительства, нанесённого на геоподоснову оператора связи;
- согласование с оператором связи точки ввода кабеля в здание.
</t>
    </r>
    <r>
      <rPr>
        <b/>
        <sz val="7"/>
        <color rgb="FF000000"/>
        <rFont val="Times New Roman"/>
        <family val="1"/>
        <charset val="204"/>
      </rPr>
      <t>Не включают:
- стоимость получения экспертных заключений на проектную документацию;
- стоимость ТУ на прокладку СМК в существующих кабельных коммуникациях, права доступа в кабельные коммуникации ("входной билет") и аренды занимаемых коммуникаций;
- стоимость геоподосновы.</t>
    </r>
  </si>
  <si>
    <r>
      <t xml:space="preserve">Включают в себя, но не ограничиваются:  
- материалы в полном объеме, необходимом для выполнения работ;
- стоимость установки, монтажа и сварки муфт на вновь прокладываемом кабеле;
- пробивку/сверление отверстий;
- разборка и сборка съемных панелей фальшпотолка/фальшстены/фальшпола;
- крепежные материалы, металлорукова, кронштейны, хомуты и т.п.;
- выполнение ТУ на прокладку ВОК без учета стоимости работ по ТУ;
- доставка ВОК со склада ВК или, и склада подрядчика до места производства работ;
- подготовка каналов, водоотливов, установку доп. консолей;
- восстановление проходимости канала телефонной канализации с использованием промывки, прогрева паром или механической очистки;
- установку запорного устройства на крышку люка, включая его стоимость;
- все затраты на проведение измерений (на кабельной площадке, до монтажа, в процессе монтажа и в двух направлениях после монтажа), тестовых и приемо-сдаточных работ, маркировку ВОК,  изготовление исполнительной документации в двух экземплярах в объеме, предусмотренном РД-45.156-200, РД-45 190-2001, получение справок о выполнении ТУ от владельцев задний, сооружений, телефонной канализации.
- сдачу исполнительной документации балансодержателю коммуникаций.
</t>
    </r>
    <r>
      <rPr>
        <b/>
        <sz val="7"/>
        <color rgb="FF000000"/>
        <rFont val="Times New Roman"/>
        <family val="1"/>
        <charset val="204"/>
      </rPr>
      <t>Не включают:
- стоимость ВОК; 
- получение экспертных заключений на проектную документацию.</t>
    </r>
  </si>
  <si>
    <t>Комплекс работ по демонтажу существующего кабеля. Включает в себя, но не ограничиваются:
- все материалы и затраты, необходимые для демонтажа и утилизации демонтированных материалов;
- получение ордера (разрешения) на производство работ;
- изготовление исполнительной документации в двух экземплярах в объеме, предусмотренном РД-45.156-2000, РД-45 190-2001;
- оформление акта демонтажа кабеля с балансодержателем коммуникаций.
- получение справок об утилизации.</t>
  </si>
  <si>
    <t>Включает в себя, но не ограничивается:
- получение разрешения и согласований на производство работ у необходимых организаций и служб;
- приобретение всех необходимых материалов (в том числе труб) и креплений для производства строительных работ;
- выполнение работ по прокладке трубы ПНД в кабельной канализации;
-изготовление исполнительной документации в двух экземплярах в объеме, предусмотренном РД-45.156-2000, РД-45 190-2001, получение справок о выполнении ТУ от владельцев задний, сооружений, телефонной канализации.</t>
  </si>
  <si>
    <t>Включает в себя, но не ограничивается:
- получение доступа к работам;
- материалы и приспособления, необходимые для проведения работ;</t>
  </si>
  <si>
    <r>
      <t xml:space="preserve">Включают в себя, но не ограничиваются:
- разработка проектной и рабочей документации;
- получение и оплата всех необходимых согласований, ТУ, разрешений без учета стоимости получения согласований, ТУ, разрешений;- согласование вывода ВОК на существующую опору.
</t>
    </r>
    <r>
      <rPr>
        <b/>
        <sz val="7"/>
        <color rgb="FF000000"/>
        <rFont val="Times New Roman"/>
        <family val="1"/>
        <charset val="204"/>
      </rPr>
      <t>Не включают:
- стоимость получения экспертных заключений на проектную документацию.</t>
    </r>
  </si>
  <si>
    <r>
      <t xml:space="preserve">Включают в себя, но не ограничиваются:
- разработка проектной и рабочей документации;
- получение и оплата всех необходимых согласований, ТУ, разрешений без учета стоимости получения согласований, ТУ, разрешений;
- согласование вывода ВОК на существующую опору.
</t>
    </r>
    <r>
      <rPr>
        <b/>
        <sz val="7"/>
        <color rgb="FF000000"/>
        <rFont val="Times New Roman"/>
        <family val="1"/>
        <charset val="204"/>
      </rPr>
      <t>Не включают:
- стоимость получения экспертных заключений на проектную документацию.</t>
    </r>
  </si>
  <si>
    <r>
      <t xml:space="preserve">
Включают в себя, но не ограничиваются:
- стоимость установки, монтажа и сварки муфт на вновь прокладываемому кабеле;
- материалы (арматуру) в объеме, необходимом для выполнения работ по монтажу муфт и подвесу кабеля на опорах;
- крепежные материалы;
- пробивку/сверление отверстий;
- разборка и сборка съемных панелей фальшпотолка/фальшстены/фальшпола;
-все затраты на проведение измерений (на кабельной площадке, до монтажа, в процессе монтажа и в двух направления после монтажа), тестовых и приемо-сдаточных работ;
-изготовление исполнительной документации в двух экземплярах в объеме, предусмотренном РД-45.156-200, РД-45 190-2001, получение справок (заключений) о выполнении ТУ.
- постановка на учет проложенного ВОК в отделах районных архитекторов, территориальных административных подразделений и технических отделов владельцев опор;
- доставка ВОК со склада оператора связи или/и склада Подрядчика до места производства работ. 
</t>
    </r>
    <r>
      <rPr>
        <b/>
        <sz val="7"/>
        <color rgb="FF000000"/>
        <rFont val="Times New Roman"/>
        <family val="1"/>
        <charset val="204"/>
      </rPr>
      <t>Не включают в себя:
- стоимость ВОК.</t>
    </r>
  </si>
  <si>
    <t>Включают в себя, но не ограничиваются:
- получение ордера на производство работ;
- приобретение, доставку и установку опоры с кронштейнами;
- осуществление отключение и подключение сетей наружного освещения;
- материалы и затраты, необходимые для производства работ;
- проведение контрольно-исполнительной съемки;
- постановка на учет законченного строительством сооружения в отделах районных архитекторов, территориальных административных подразделений.</t>
  </si>
  <si>
    <t>Включают в себя, но не ограничиваются:
- приобретение, доставку и установку опоры с кронштейнами;
- материалы и затраты, необходимые для производства работ; получение и оплата всех необходимых согласований, ТУ, разрешений без учета стоимости получения согласований, ТУ, разрешений</t>
  </si>
  <si>
    <t>Включают в себя, но не ограничиваются:
- все материалы и затраты, необходимые для демонтажа и утилизации демонтированных материалов</t>
  </si>
  <si>
    <t xml:space="preserve">Комплекс работ по демонтажу существующего кабеля. Включает в себя, но не ограничиваются:
- все материалы и затраты, необходимые для демонтажа и утилизации демонтированных материалов;
- получение ордера (разрешения) на производство работ;
- изготовление исполнительной документации в двух экземплярах в объеме, предусмотренном РД-45.156-2000, РД-45 190-2001;
- оформление акта демонтажа кабеля с балансодержателем коммуникаций.- получение справок об утилизации. </t>
  </si>
  <si>
    <r>
      <t xml:space="preserve">Включают в себя, но не ограничиваются:
- все затраты на получение всех заключений и согласований;
- разработка и согласование Проекта производства работ (ППР) со всеми заинтересованными службами и организациями. 
</t>
    </r>
    <r>
      <rPr>
        <b/>
        <sz val="7"/>
        <color rgb="FF000000"/>
        <rFont val="Times New Roman"/>
        <family val="1"/>
        <charset val="204"/>
      </rPr>
      <t>Не включают:
- получение экспертных заключений на проектную документацию</t>
    </r>
  </si>
  <si>
    <r>
      <t xml:space="preserve">Включают в себя, но не ограничиваются:
- все затраты на получение всех заключений и согласований на производство работ;
- прокладка ВОК в подводную траншею с последующей замывкой проложенного кабеля грунтом;
- постановка на учет проложенного ВОК в отделах районных архитекторов, территориальных административных подразделений;
-изготовление исполнительной документации в двух экземплярах в объеме, предусмотренном РД-45.156-2000, РД-45 190-2001, получение справок (заключений) о выполнении ТУ.
- доставка ВОК со склада ВК или и склада Подрядчика до места производства работ.
</t>
    </r>
    <r>
      <rPr>
        <b/>
        <sz val="7"/>
        <color rgb="FF000000"/>
        <rFont val="Times New Roman"/>
        <family val="1"/>
        <charset val="204"/>
      </rPr>
      <t>Не включают в себя:
- стоимость ВОК.</t>
    </r>
  </si>
  <si>
    <r>
      <t xml:space="preserve">Включают в себя, но не ограничиваются:
- все затраты на получение всех заключений и согласований на производство работ;
- приобретение всех необходимых материалов (в том числе труб) и крепления для производства строительных работ по организации перехода;
- проведение строительных работ с транспортировкой до объекта выполнения работ необходимого оборудования;
- изготовление исполнительной документации в двух экземплярах в объеме, предусмотренном РД-45.156-2000, РД-45 190-2001, получение справок (заключений) о выполнении ТУ и постановка на учет;
</t>
    </r>
    <r>
      <rPr>
        <b/>
        <sz val="7"/>
        <color rgb="FF000000"/>
        <rFont val="Times New Roman"/>
        <family val="1"/>
        <charset val="204"/>
      </rPr>
      <t>Примечание: проектирование ГНБ осуществляется по позиции ПИР "Организация переходов через преграды".</t>
    </r>
  </si>
  <si>
    <r>
      <t xml:space="preserve">Комплекс проектно-изыскательских работ включает в себя, но не ограничивается:
- все работы, указанные в договоре, заказе и ТЗ;
- проведение инженерных изысканий, предпроектных обследований, приобретение геоподосновы;
- получение ТУ без учета стоимости их получения;
- разработка проектной и рабочей документации (реализация требований ТЗ, полученных ТУ, в том числе по  докладе каналов ТК, новой ТК, обеспечение требований стандартов и нормативов в области строительства и связи);
- утверждение документации у оператора связи.
</t>
    </r>
    <r>
      <rPr>
        <b/>
        <sz val="7"/>
        <color rgb="FF000000"/>
        <rFont val="Times New Roman"/>
        <family val="1"/>
        <charset val="204"/>
      </rPr>
      <t>Не включают:</t>
    </r>
    <r>
      <rPr>
        <sz val="7"/>
        <color rgb="FF000000"/>
        <rFont val="Times New Roman"/>
        <family val="1"/>
        <charset val="204"/>
      </rPr>
      <t xml:space="preserve">
</t>
    </r>
    <r>
      <rPr>
        <b/>
        <sz val="7"/>
        <color rgb="FF000000"/>
        <rFont val="Times New Roman"/>
        <family val="1"/>
        <charset val="204"/>
      </rPr>
      <t>- стоимость получения экспертных заключений</t>
    </r>
  </si>
  <si>
    <r>
      <t xml:space="preserve">Комплекс проектно-изыскательских работ включает в себя, но не ограничивается:
- все работы, указанные в договоре, ДС и ТЗ;
- проведение инженерных изысканий, предпроектных обследований, приобретение геоподосновы;
- получение ТУ без учета стоимости их получения;
- разработка проектной и рабочей документации (реализация требований ТЗ, полученных ТУ, в том числе по  докладе каналов ТК, новой ТК, обеспечение требований стандартов и нормативов в области строительства и связи);
- утверждение документации у оператора связи.
</t>
    </r>
    <r>
      <rPr>
        <b/>
        <sz val="7"/>
        <color rgb="FF000000"/>
        <rFont val="Times New Roman"/>
        <family val="1"/>
        <charset val="204"/>
      </rPr>
      <t>Не включают:
- стоимость получения экспертных заключений</t>
    </r>
  </si>
  <si>
    <r>
      <t xml:space="preserve">Комплекс проектно-изыскательских работ включают в себя, но не ограничиваются:
- все работы, указанные в договоре, ДС и ТЗ;
- проведение инженерных изысканий, предпроектных обследований;
- получение ТУ без учета стоимости их получения;
- разработка проектной и рабочей документации (реализация требований ТЗ, полученных ТУ, в том числе по  докладе каналов ТК, новой ТК, обеспечение требований стандартов и нормативов в области строительства и связи);
- утверждение документации у оператора связи.
</t>
    </r>
    <r>
      <rPr>
        <b/>
        <sz val="7"/>
        <color rgb="FF000000"/>
        <rFont val="Times New Roman"/>
        <family val="1"/>
        <charset val="204"/>
      </rPr>
      <t>Не включают:
- стоимость получения экспертных заключений</t>
    </r>
  </si>
  <si>
    <t>Комплекс строительно-монтажных работ включает все работы указанные в договоре, ТЗ и проектной документации, в том числе, но не ограничиваясь:
- получение на имя Подрядчика/ оператора связи необходимых ордеров (разрешений) на производство работ;
- производство СМР в соответствии с проектной документацией, утвержденной оператором связи, требованиями СНиП, технических регламентов, требованиями пожарной безопасности, санитарных норм, охраны окружающей среды и норм охраны труда;
- Закупка и доставка на объект строительства материалов, предварительно согласовав типы с оператором связи;
- выполнение ТУ без учета стоимости выполнения ТУ и иных условии в части СМР на местах производства работ, с обязательной отметкой  организации, выдавшей ТУ об их исполнении;
- строительство переходов через фундаменты, стены зданий, установка металлической изогнутой трубы ("ленинградский ввод");   
- выполнение исполнительной геосьемки построенного сооружения и оформление материалов съемки;
- оформление исполнительной и приемо-сдаточной документации на законченное строительством сооружение;
- получение на имя оператора связи заключения органов Госстройнадзора о соответствии законченного строительством сооружения техническим регламентам и проектной документации (в случае необходимости);
- постановка на учет законченного строительством сооружения в отделах районных архитекторов, территориальных административных подразделений и технических отделов владельцев телефонной канализации;
- в случае необходимости изготовление Технического плана объекта (в составе титула проекта);
- в случае необходимости получение разрешения на ввод сооружения в эксплуатацию в органах местного самоуправления (в составе титула проекта);
- сдача строительно-монтажных работ Рабочей комиссии в составе Объекта;
- труба диаметром до 110 мм.</t>
  </si>
  <si>
    <t>Комплекс строительно-монтажных работ включает, но не ограничивается:
- получение на имя оператора связи необходимых ордеров (разрешений) на производство работ;
- Закупка и доставка на объект строительства колодца кабельной канализации в полной комплектации (колодец, кронштейны, "ерши", консоли, крышка люка промежуточная, крышка люка основная) и необходимых материалов;
- демонтаж старого колодца;
- монтаж телефонного колодца нового типа;
- все материалы для последующего благоустройства прилегающей территории;
- выполнение благоустройства территории, уборка мусора, восстановление АБП, газонов, тротуаров и т.п.</t>
  </si>
  <si>
    <t xml:space="preserve">Включают в себя, но не ограничиваются:   
- определение собственников земель; перечень предполагаемых отягощений (при наличии таковой информации на данном этапе проработки);
- подготовка эскиза трассы прокладки кабеля (отчета по обследованию) с указанием предварительной длины. </t>
  </si>
  <si>
    <r>
      <t xml:space="preserve">Комплекс проектно-изыскательских работ включают в себя, но не ограничиваются:
- все работы, указанные в договоре, ДС и ТЗ;
- проведение инженерных изысканий, предпроектных обследований, приобретение геоподосновы;
- получение ТУ без учета стоимости получения ТУ;
- выполнение Градостроительной проработки предполагаемой трассы и согласование ее в местных административных структурах;
- подготовка Акта выбора трассы;
- топографические (геодезические) изыскания предполагаемой трассы. Составление и согласование топографического плана;
- согласование Акта выбора трассы с собственниками земель и эксплуатирующими организациями;
- передача согласованного Акта выбора трассы в местную администрацию для опубликования в местных средствах информации (газеты). Оплата госпошлины.
- публикация в местной газете информации о Акте выбора предполагаемой трассы;
- выпуск постановления местной администрации об утверждении Акта выбора трассы о предстоящем проектировании;
- оформление всей необходимой исходно-разрешительной документации (в том числе получение разрешения на строительство, согласно ГК РФ), землеустроительной, правоустанавливающей документации, заключение договоров аренды земельных и иных участков, (без учета затрат по аренде, платежей по возмещению арендодателю потрав, в том числе платежей за изменение качества сельскохозяйственных угодий для несельскохозяйственных нужд, восстановление участка до уровня кадастровых оценок, потери сельскохозяйственного производства и т.п.)
- разработка проектной и рабочей документации (реализация требований ТЗ, полученных ТУ, в том числе по  докладке каналов ТК, новой ТК, обеспечение требований стандартов и нормативов в области строительства и связи);
- утверждение документации у оператора связи;
- в случае необходимости разработка и согласование Проекта производства работ (ППР) со всеми заинтересованными службами.
</t>
    </r>
    <r>
      <rPr>
        <b/>
        <sz val="7"/>
        <color rgb="FF000000"/>
        <rFont val="Times New Roman"/>
        <family val="1"/>
        <charset val="204"/>
      </rPr>
      <t>Не включают:
- стоимость получения экспертных заключений</t>
    </r>
  </si>
  <si>
    <r>
      <t xml:space="preserve">Комплекс строительно-монтажных работ включает все работы, указанные в договоре, ТЗ и проектной документации, в том числе, но не ограничиваясь:
- получение на имя оператора связи необходимых ордеров (разрешений) на производство работ;
- производство СМР в соответствии с проектной документацией, утвержденной оператором связи, требованиями СНиП, технических регламентов, требованиями пожарной безопасности, санитарных норм, охраны окружающей среды и норм охраны труда;
- Закупка и доставка на объект строительства материалов, предварительно согласовав типы с оператора связи;
- прокладка кабеля, в соответствии с проектной документацией;
- установка электронных маркеров, бирок, замерных столбиков (аншлагов);
- выполнение ТУ без учета стоимости выполнения ТУ и иных условии в части СМР на местах производства работ, с обязательной отметкой  организации, выдавшей ТУ об их исполнении;
- выполнение исполнительной геосьемки построенного сооружения и оформление материалов съемки;
- проведение оптических и электрических измерений;
- оформление исполнительной и приемо-сдаточной документации на законченное строительством сооружение;
- получение на имя оператора связи заключения органов Госстройнадзора о соответствии законченного строительством сооружения техническим регламентам и проектной документации (в случае необходимости);
- постановка на учет законченного строительством сооружения в отделах районных архитекторов, территориальных административных подразделениях и технических отделов владельцев телефонной канализации;
- в случае необходимости изготовление Технического плана объекта (в составе титула проекта);
- в случае необходимости получение разрешения на ввод сооружения в эксплуатацию в органах местного самоуправления (в составе титула проекта);
- сдача строительно-монтажных работ Рабочей комиссии в составе Объекта 
</t>
    </r>
    <r>
      <rPr>
        <b/>
        <sz val="7"/>
        <color rgb="FF000000"/>
        <rFont val="Times New Roman"/>
        <family val="1"/>
        <charset val="204"/>
      </rPr>
      <t>Не включают в себя:
- стоимость ВОК.</t>
    </r>
  </si>
  <si>
    <r>
      <t xml:space="preserve">Включает: 
- возможное проведение работ в ночное время, в выходные и праздничные дни; 
- получение и оплату всех необходимых разрешений, согласований на праве доступа и проведения работ: 
- работы по монтажу оптической муфты;- разделка ВОК.
- все затраты на проведение измерений (на кабельной площадке,  в процессе монтажа и в двух направлениях после монтажа), тестовых и приемо-сдаточных работ.
</t>
    </r>
    <r>
      <rPr>
        <b/>
        <sz val="7"/>
        <color rgb="FF000000"/>
        <rFont val="Times New Roman"/>
        <family val="1"/>
        <charset val="204"/>
      </rPr>
      <t>Не включают: 
- сварку ОВ;
- стоимость муфты.</t>
    </r>
  </si>
  <si>
    <r>
      <t xml:space="preserve">Включает:
- возможное проведение работ в ночное время, в выходные и праздничные дни; 
- получение и оплата всех необходимых разрешений, согласований на право доступа и проведения работ;
- комплекс работ по монтажу оптической муфты;
- разделка ВОК
.- все затраты на проведение измерений (на кабельной площадке,  в процессе монтажа и в двух направлениях после монтажа), тестовых и приемо-сдаточных работ;
- переконфигурация до 2 муфт в одном  или двух, расположенных рядом, ТК, включая организацию оптической перемычки; 
- демонтаж кабеля из соседнего ТК. 
</t>
    </r>
    <r>
      <rPr>
        <b/>
        <sz val="7"/>
        <color rgb="FF000000"/>
        <rFont val="Times New Roman"/>
        <family val="1"/>
        <charset val="204"/>
      </rPr>
      <t>Не включает:
- сварку ОВ;
- стоимость муфты.</t>
    </r>
  </si>
  <si>
    <t>Включает:
- возможное проведение работ в ночное время, в выходные и праздничные дни;                                                                             - сварка OВ в соответствии со схемой, согласованной с оператором связи;
- проведение измерений;
- крепежные материалы, гильзы КЗДС, хомуты и пр.</t>
  </si>
  <si>
    <r>
      <t xml:space="preserve">Комплекс работ включает в себя, но не ограничивается:
- получение разрешений на выполнение проектных работ у балансодержателей линейных сооружений;
- проведение инженерных изысканий; утверждение эскизной документации у оператора связи; согласование документации с заинтересованными органами и организациями;
- получение разрешения на доступ к линейным сооружениям у владельцев/эксплуатирующих организаций с учетом всех затрат;
- проведение внешнего осмотра кабельных сооружений и кабелей связи; 
- выполнение технических условий;
- крепление кабелей связи и муфт в существующих ЛКС;
- маркировка кабелей связи;
- изготовление исполнительной документации в двух экземплярах в объёме, предусмотренном РД-45.156-200, РД-45.190-2001;
- получение справки о выполнении ТУ от владельцев зданий, сооружений, телефонной канализации, балансодержателей коммуникаций;
- выполнение геосъёмки построенного сооружения и оформление материалов съемки; 
- оформление приемо-сдаточной документации на законченное строительством сооружение;
- получение на имя Заказчика заключения органов Госстройнадзора о соответствии законченного строительством сооружения техническим регламентам и проектной документации (в случае необходимости);постановка на учет законченного строительством сооружения в отделах районных архитекторов, территориальных административных подразделений и технических отделов владельцев телефонной канализации;
- в случае необходимости, получение разрешения на ввод сооружения в эксплуатацию в органах местного самоуправления (в составе титула проекта);
- сдача строительно-монтажных работ Рабочей комиссии в составе Объекта. 
</t>
    </r>
    <r>
      <rPr>
        <b/>
        <sz val="7"/>
        <color rgb="FF000000"/>
        <rFont val="Times New Roman"/>
        <family val="1"/>
        <charset val="204"/>
      </rPr>
      <t>Не входит в стоимость: 
- стоимость получения экспертных заключений на проектную документацию.</t>
    </r>
  </si>
  <si>
    <t>Включает:
- сварка OВ в соответствии со схемой, согласованной с оператором связи;
- проведение измерений;
- крепежные материалы, гильзы КЗДС, хомуты и пр.</t>
  </si>
  <si>
    <t>Приложение №1 к Форме 3 ТКП- Удельные расценки</t>
  </si>
  <si>
    <t xml:space="preserve">Предложение о коэффициенте снижения  (Коэф) </t>
  </si>
  <si>
    <t>Стоимость выезда монтажной бригады при отсутствии возможности выполнения работ по вине Подрядчика</t>
  </si>
  <si>
    <t>Выполняется по отдельному заданию Заказчика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</si>
</sst>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u/>
      <sz val="7"/>
      <color rgb="FF000000"/>
      <name val="Times New Roman"/>
      <family val="1"/>
      <charset val="204"/>
    </font>
    <font>
      <sz val="10"/>
      <name val="Arial Cyr"/>
      <charset val="204"/>
    </font>
    <font>
      <b/>
      <sz val="16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4D79B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/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4" borderId="2" applyNumberFormat="0" applyFont="0" applyAlignment="0" applyProtection="0"/>
  </cellStyleXfs>
  <cellXfs count="44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0" fillId="0" borderId="0" xfId="0" applyFill="1" applyProtection="1"/>
    <xf numFmtId="0" fontId="6" fillId="0" borderId="0" xfId="2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Fill="1"/>
    <xf numFmtId="0" fontId="6" fillId="4" borderId="0" xfId="2" applyFont="1" applyBorder="1" applyAlignment="1" applyProtection="1">
      <alignment vertical="center" wrapText="1"/>
    </xf>
    <xf numFmtId="0" fontId="0" fillId="0" borderId="0" xfId="0" applyAlignment="1"/>
    <xf numFmtId="4" fontId="11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4" fontId="12" fillId="2" borderId="1" xfId="0" applyNumberFormat="1" applyFont="1" applyFill="1" applyBorder="1" applyAlignment="1">
      <alignment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9" fontId="14" fillId="0" borderId="1" xfId="1" applyFont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justify" vertical="center" wrapText="1"/>
    </xf>
    <xf numFmtId="164" fontId="9" fillId="5" borderId="4" xfId="0" applyNumberFormat="1" applyFont="1" applyFill="1" applyBorder="1" applyAlignment="1">
      <alignment horizontal="right" vertical="center" wrapText="1"/>
    </xf>
    <xf numFmtId="0" fontId="15" fillId="0" borderId="1" xfId="0" applyFont="1" applyBorder="1" applyAlignment="1">
      <alignment vertical="center" wrapText="1"/>
    </xf>
    <xf numFmtId="0" fontId="10" fillId="0" borderId="0" xfId="0" applyFont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10" fillId="0" borderId="0" xfId="0" applyFont="1" applyAlignment="1">
      <alignment horizontal="justify" vertical="center" wrapText="1"/>
    </xf>
    <xf numFmtId="0" fontId="1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center"/>
    </xf>
    <xf numFmtId="0" fontId="0" fillId="0" borderId="0" xfId="0" applyAlignment="1" applyProtection="1">
      <alignment horizontal="right" wrapText="1"/>
    </xf>
    <xf numFmtId="0" fontId="0" fillId="0" borderId="0" xfId="0" applyAlignment="1">
      <alignment wrapText="1"/>
    </xf>
    <xf numFmtId="0" fontId="7" fillId="0" borderId="4" xfId="2" applyFont="1" applyFill="1" applyBorder="1" applyAlignment="1" applyProtection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6" fillId="4" borderId="3" xfId="2" applyFont="1" applyBorder="1" applyAlignment="1" applyProtection="1">
      <alignment horizontal="center" vertical="center" wrapText="1"/>
    </xf>
    <xf numFmtId="0" fontId="6" fillId="4" borderId="0" xfId="2" applyFont="1" applyBorder="1" applyAlignment="1" applyProtection="1">
      <alignment horizontal="center" vertical="center" wrapText="1"/>
    </xf>
    <xf numFmtId="0" fontId="3" fillId="3" borderId="1" xfId="0" applyFont="1" applyFill="1" applyBorder="1" applyAlignment="1">
      <alignment vertical="center"/>
    </xf>
  </cellXfs>
  <cellStyles count="3">
    <cellStyle name="Обычный" xfId="0" builtinId="0"/>
    <cellStyle name="Примечание 10 3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3"/>
  <sheetViews>
    <sheetView tabSelected="1" topLeftCell="A127" zoomScaleNormal="100" workbookViewId="0">
      <selection activeCell="I142" sqref="I142"/>
    </sheetView>
  </sheetViews>
  <sheetFormatPr defaultRowHeight="15" x14ac:dyDescent="0.25"/>
  <cols>
    <col min="3" max="3" width="45.42578125" customWidth="1"/>
    <col min="5" max="5" width="52.140625" customWidth="1"/>
    <col min="6" max="6" width="11.7109375" customWidth="1"/>
    <col min="7" max="7" width="21.28515625" customWidth="1"/>
  </cols>
  <sheetData>
    <row r="1" spans="1:18" x14ac:dyDescent="0.25">
      <c r="E1" s="37" t="s">
        <v>367</v>
      </c>
      <c r="F1" s="38"/>
      <c r="G1" s="38"/>
      <c r="Q1" s="11"/>
    </row>
    <row r="2" spans="1:18" ht="45" customHeight="1" x14ac:dyDescent="0.25">
      <c r="A2" s="41" t="s">
        <v>308</v>
      </c>
      <c r="B2" s="42"/>
      <c r="C2" s="42"/>
      <c r="D2" s="42"/>
      <c r="E2" s="42"/>
      <c r="F2" s="42"/>
      <c r="G2" s="15"/>
      <c r="H2" s="15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ht="29.25" customHeight="1" x14ac:dyDescent="0.25">
      <c r="A3" s="39" t="s">
        <v>368</v>
      </c>
      <c r="B3" s="40"/>
      <c r="C3" s="40"/>
      <c r="D3" s="26">
        <v>0</v>
      </c>
      <c r="E3" s="12"/>
      <c r="F3" s="12"/>
      <c r="G3" s="12"/>
      <c r="H3" s="12"/>
      <c r="I3" s="13"/>
      <c r="J3" s="13"/>
      <c r="K3" s="13"/>
      <c r="L3" s="13"/>
      <c r="M3" s="13"/>
      <c r="N3" s="13"/>
      <c r="O3" s="13"/>
      <c r="P3" s="13"/>
      <c r="Q3" s="11"/>
      <c r="R3" s="13"/>
    </row>
    <row r="4" spans="1:18" s="14" customFormat="1" ht="18" customHeight="1" x14ac:dyDescent="0.25">
      <c r="A4" s="12"/>
      <c r="B4" s="12"/>
      <c r="C4" s="12"/>
      <c r="D4" s="12"/>
      <c r="E4" s="12"/>
      <c r="F4" s="12"/>
      <c r="G4" s="12"/>
      <c r="H4" s="12"/>
      <c r="I4" s="11"/>
      <c r="J4" s="11"/>
      <c r="K4" s="11"/>
      <c r="L4" s="11"/>
      <c r="M4" s="11"/>
      <c r="N4" s="11"/>
      <c r="O4" s="11"/>
      <c r="P4" s="11"/>
      <c r="Q4" s="11"/>
      <c r="R4" s="11"/>
    </row>
    <row r="5" spans="1:18" ht="63" x14ac:dyDescent="0.25">
      <c r="A5" s="1" t="s">
        <v>307</v>
      </c>
      <c r="B5" s="1" t="s">
        <v>306</v>
      </c>
      <c r="C5" s="1" t="s">
        <v>305</v>
      </c>
      <c r="D5" s="1" t="s">
        <v>304</v>
      </c>
      <c r="E5" s="1" t="s">
        <v>303</v>
      </c>
      <c r="F5" s="1" t="s">
        <v>302</v>
      </c>
      <c r="G5" s="1" t="s">
        <v>325</v>
      </c>
    </row>
    <row r="6" spans="1:18" ht="21" x14ac:dyDescent="0.25">
      <c r="A6" s="43" t="s">
        <v>301</v>
      </c>
      <c r="B6" s="43"/>
      <c r="C6" s="43"/>
      <c r="D6" s="43"/>
      <c r="E6" s="43"/>
      <c r="F6" s="1" t="s">
        <v>300</v>
      </c>
      <c r="G6" s="1"/>
    </row>
    <row r="7" spans="1:18" ht="63" x14ac:dyDescent="0.25">
      <c r="A7" s="2" t="s">
        <v>299</v>
      </c>
      <c r="B7" s="3" t="s">
        <v>92</v>
      </c>
      <c r="C7" s="4" t="s">
        <v>298</v>
      </c>
      <c r="D7" s="3" t="s">
        <v>295</v>
      </c>
      <c r="E7" s="23" t="s">
        <v>331</v>
      </c>
      <c r="F7" s="17">
        <v>2520</v>
      </c>
      <c r="G7" s="17">
        <f t="shared" ref="G7:G25" si="0">F7*$D$3</f>
        <v>0</v>
      </c>
    </row>
    <row r="8" spans="1:18" ht="52.5" x14ac:dyDescent="0.25">
      <c r="A8" s="2" t="s">
        <v>297</v>
      </c>
      <c r="B8" s="2" t="s">
        <v>92</v>
      </c>
      <c r="C8" s="4" t="s">
        <v>296</v>
      </c>
      <c r="D8" s="3" t="s">
        <v>295</v>
      </c>
      <c r="E8" s="23" t="s">
        <v>330</v>
      </c>
      <c r="F8" s="17">
        <v>7560</v>
      </c>
      <c r="G8" s="17">
        <f t="shared" si="0"/>
        <v>0</v>
      </c>
    </row>
    <row r="9" spans="1:18" ht="31.5" x14ac:dyDescent="0.25">
      <c r="A9" s="2" t="s">
        <v>294</v>
      </c>
      <c r="B9" s="2" t="s">
        <v>58</v>
      </c>
      <c r="C9" s="4" t="s">
        <v>293</v>
      </c>
      <c r="D9" s="2" t="s">
        <v>280</v>
      </c>
      <c r="E9" s="30" t="s">
        <v>326</v>
      </c>
      <c r="F9" s="17" t="s">
        <v>292</v>
      </c>
      <c r="G9" s="17">
        <f t="shared" si="0"/>
        <v>0</v>
      </c>
    </row>
    <row r="10" spans="1:18" ht="31.5" x14ac:dyDescent="0.25">
      <c r="A10" s="2" t="s">
        <v>291</v>
      </c>
      <c r="B10" s="2" t="s">
        <v>58</v>
      </c>
      <c r="C10" s="4" t="s">
        <v>290</v>
      </c>
      <c r="D10" s="2" t="s">
        <v>280</v>
      </c>
      <c r="E10" s="31"/>
      <c r="F10" s="17">
        <v>50.4</v>
      </c>
      <c r="G10" s="17">
        <f t="shared" si="0"/>
        <v>0</v>
      </c>
    </row>
    <row r="11" spans="1:18" ht="31.5" x14ac:dyDescent="0.25">
      <c r="A11" s="2" t="s">
        <v>323</v>
      </c>
      <c r="B11" s="2" t="s">
        <v>58</v>
      </c>
      <c r="C11" s="4" t="s">
        <v>289</v>
      </c>
      <c r="D11" s="2" t="s">
        <v>280</v>
      </c>
      <c r="E11" s="31"/>
      <c r="F11" s="17">
        <v>55.44</v>
      </c>
      <c r="G11" s="17">
        <f t="shared" si="0"/>
        <v>0</v>
      </c>
    </row>
    <row r="12" spans="1:18" ht="31.5" x14ac:dyDescent="0.25">
      <c r="A12" s="2" t="s">
        <v>288</v>
      </c>
      <c r="B12" s="2" t="s">
        <v>58</v>
      </c>
      <c r="C12" s="4" t="s">
        <v>287</v>
      </c>
      <c r="D12" s="2" t="s">
        <v>280</v>
      </c>
      <c r="E12" s="31"/>
      <c r="F12" s="17">
        <v>57.96</v>
      </c>
      <c r="G12" s="17">
        <f t="shared" si="0"/>
        <v>0</v>
      </c>
    </row>
    <row r="13" spans="1:18" ht="31.5" x14ac:dyDescent="0.25">
      <c r="A13" s="2" t="s">
        <v>286</v>
      </c>
      <c r="B13" s="2" t="s">
        <v>58</v>
      </c>
      <c r="C13" s="4" t="s">
        <v>285</v>
      </c>
      <c r="D13" s="2" t="s">
        <v>280</v>
      </c>
      <c r="E13" s="31"/>
      <c r="F13" s="17">
        <v>63</v>
      </c>
      <c r="G13" s="17">
        <f t="shared" si="0"/>
        <v>0</v>
      </c>
    </row>
    <row r="14" spans="1:18" ht="31.5" x14ac:dyDescent="0.25">
      <c r="A14" s="2" t="s">
        <v>284</v>
      </c>
      <c r="B14" s="2" t="s">
        <v>58</v>
      </c>
      <c r="C14" s="4" t="s">
        <v>283</v>
      </c>
      <c r="D14" s="2" t="s">
        <v>280</v>
      </c>
      <c r="E14" s="31"/>
      <c r="F14" s="17">
        <v>65.52</v>
      </c>
      <c r="G14" s="17">
        <f t="shared" si="0"/>
        <v>0</v>
      </c>
    </row>
    <row r="15" spans="1:18" ht="31.5" x14ac:dyDescent="0.25">
      <c r="A15" s="2" t="s">
        <v>282</v>
      </c>
      <c r="B15" s="2" t="s">
        <v>58</v>
      </c>
      <c r="C15" s="4" t="s">
        <v>281</v>
      </c>
      <c r="D15" s="2" t="s">
        <v>280</v>
      </c>
      <c r="E15" s="31"/>
      <c r="F15" s="17">
        <v>68.040000000000006</v>
      </c>
      <c r="G15" s="17">
        <f t="shared" si="0"/>
        <v>0</v>
      </c>
    </row>
    <row r="16" spans="1:18" ht="31.5" x14ac:dyDescent="0.25">
      <c r="A16" s="2" t="s">
        <v>279</v>
      </c>
      <c r="B16" s="2" t="s">
        <v>58</v>
      </c>
      <c r="C16" s="4" t="s">
        <v>278</v>
      </c>
      <c r="D16" s="2" t="s">
        <v>263</v>
      </c>
      <c r="E16" s="31"/>
      <c r="F16" s="17">
        <v>70.56</v>
      </c>
      <c r="G16" s="17">
        <f t="shared" si="0"/>
        <v>0</v>
      </c>
    </row>
    <row r="17" spans="1:7" ht="31.5" x14ac:dyDescent="0.25">
      <c r="A17" s="2" t="s">
        <v>277</v>
      </c>
      <c r="B17" s="2" t="s">
        <v>58</v>
      </c>
      <c r="C17" s="4" t="s">
        <v>276</v>
      </c>
      <c r="D17" s="2" t="s">
        <v>263</v>
      </c>
      <c r="E17" s="31"/>
      <c r="F17" s="17">
        <v>45.36</v>
      </c>
      <c r="G17" s="17">
        <f t="shared" si="0"/>
        <v>0</v>
      </c>
    </row>
    <row r="18" spans="1:7" ht="31.5" x14ac:dyDescent="0.25">
      <c r="A18" s="2" t="s">
        <v>275</v>
      </c>
      <c r="B18" s="2" t="s">
        <v>58</v>
      </c>
      <c r="C18" s="4" t="s">
        <v>274</v>
      </c>
      <c r="D18" s="2" t="s">
        <v>263</v>
      </c>
      <c r="E18" s="31"/>
      <c r="F18" s="17">
        <v>50.4</v>
      </c>
      <c r="G18" s="17">
        <f t="shared" si="0"/>
        <v>0</v>
      </c>
    </row>
    <row r="19" spans="1:7" ht="31.5" x14ac:dyDescent="0.25">
      <c r="A19" s="2" t="s">
        <v>273</v>
      </c>
      <c r="B19" s="2" t="s">
        <v>58</v>
      </c>
      <c r="C19" s="4" t="s">
        <v>272</v>
      </c>
      <c r="D19" s="2" t="s">
        <v>263</v>
      </c>
      <c r="E19" s="31"/>
      <c r="F19" s="17">
        <v>51.41</v>
      </c>
      <c r="G19" s="17">
        <f t="shared" si="0"/>
        <v>0</v>
      </c>
    </row>
    <row r="20" spans="1:7" ht="31.5" x14ac:dyDescent="0.25">
      <c r="A20" s="2" t="s">
        <v>271</v>
      </c>
      <c r="B20" s="2" t="s">
        <v>58</v>
      </c>
      <c r="C20" s="4" t="s">
        <v>270</v>
      </c>
      <c r="D20" s="2" t="s">
        <v>263</v>
      </c>
      <c r="E20" s="31"/>
      <c r="F20" s="17">
        <v>63</v>
      </c>
      <c r="G20" s="17">
        <f t="shared" si="0"/>
        <v>0</v>
      </c>
    </row>
    <row r="21" spans="1:7" ht="31.5" x14ac:dyDescent="0.25">
      <c r="A21" s="2" t="s">
        <v>269</v>
      </c>
      <c r="B21" s="2" t="s">
        <v>58</v>
      </c>
      <c r="C21" s="4" t="s">
        <v>268</v>
      </c>
      <c r="D21" s="2" t="s">
        <v>263</v>
      </c>
      <c r="E21" s="31"/>
      <c r="F21" s="17">
        <v>68.040000000000006</v>
      </c>
      <c r="G21" s="17">
        <f t="shared" si="0"/>
        <v>0</v>
      </c>
    </row>
    <row r="22" spans="1:7" ht="31.5" x14ac:dyDescent="0.25">
      <c r="A22" s="2" t="s">
        <v>267</v>
      </c>
      <c r="B22" s="2" t="s">
        <v>58</v>
      </c>
      <c r="C22" s="4" t="s">
        <v>266</v>
      </c>
      <c r="D22" s="2" t="s">
        <v>263</v>
      </c>
      <c r="E22" s="32"/>
      <c r="F22" s="17">
        <v>70.56</v>
      </c>
      <c r="G22" s="17">
        <f t="shared" si="0"/>
        <v>0</v>
      </c>
    </row>
    <row r="23" spans="1:7" ht="84" x14ac:dyDescent="0.25">
      <c r="A23" s="2" t="s">
        <v>265</v>
      </c>
      <c r="B23" s="2" t="s">
        <v>58</v>
      </c>
      <c r="C23" s="4" t="s">
        <v>264</v>
      </c>
      <c r="D23" s="2" t="s">
        <v>263</v>
      </c>
      <c r="E23" s="22" t="s">
        <v>327</v>
      </c>
      <c r="F23" s="17">
        <v>25.2</v>
      </c>
      <c r="G23" s="17">
        <f t="shared" si="0"/>
        <v>0</v>
      </c>
    </row>
    <row r="24" spans="1:7" ht="94.5" x14ac:dyDescent="0.25">
      <c r="A24" s="5" t="s">
        <v>262</v>
      </c>
      <c r="B24" s="5" t="s">
        <v>58</v>
      </c>
      <c r="C24" s="6" t="s">
        <v>261</v>
      </c>
      <c r="D24" s="5" t="s">
        <v>32</v>
      </c>
      <c r="E24" s="25" t="s">
        <v>332</v>
      </c>
      <c r="F24" s="18">
        <v>4032</v>
      </c>
      <c r="G24" s="18">
        <f t="shared" si="0"/>
        <v>0</v>
      </c>
    </row>
    <row r="25" spans="1:7" ht="21" x14ac:dyDescent="0.25">
      <c r="A25" s="2" t="s">
        <v>260</v>
      </c>
      <c r="B25" s="2"/>
      <c r="C25" s="4" t="s">
        <v>259</v>
      </c>
      <c r="D25" s="2"/>
      <c r="E25" s="4"/>
      <c r="F25" s="17">
        <v>2475</v>
      </c>
      <c r="G25" s="17">
        <f t="shared" si="0"/>
        <v>0</v>
      </c>
    </row>
    <row r="26" spans="1:7" x14ac:dyDescent="0.25">
      <c r="A26" s="36" t="s">
        <v>258</v>
      </c>
      <c r="B26" s="36"/>
      <c r="C26" s="36"/>
      <c r="D26" s="36"/>
      <c r="E26" s="36"/>
      <c r="F26" s="19"/>
      <c r="G26" s="19"/>
    </row>
    <row r="27" spans="1:7" ht="42" x14ac:dyDescent="0.25">
      <c r="A27" s="2" t="s">
        <v>257</v>
      </c>
      <c r="B27" s="3" t="s">
        <v>92</v>
      </c>
      <c r="C27" s="4" t="s">
        <v>231</v>
      </c>
      <c r="D27" s="3" t="s">
        <v>72</v>
      </c>
      <c r="E27" s="25" t="s">
        <v>328</v>
      </c>
      <c r="F27" s="17">
        <v>2520</v>
      </c>
      <c r="G27" s="17">
        <f t="shared" ref="G27:G38" si="1">F27*$D$3</f>
        <v>0</v>
      </c>
    </row>
    <row r="28" spans="1:7" ht="63" x14ac:dyDescent="0.25">
      <c r="A28" s="5" t="s">
        <v>256</v>
      </c>
      <c r="B28" s="7" t="s">
        <v>92</v>
      </c>
      <c r="C28" s="6" t="s">
        <v>255</v>
      </c>
      <c r="D28" s="7" t="s">
        <v>72</v>
      </c>
      <c r="E28" s="25" t="s">
        <v>333</v>
      </c>
      <c r="F28" s="18">
        <v>5040</v>
      </c>
      <c r="G28" s="18">
        <f t="shared" si="1"/>
        <v>0</v>
      </c>
    </row>
    <row r="29" spans="1:7" ht="115.5" x14ac:dyDescent="0.25">
      <c r="A29" s="2" t="s">
        <v>254</v>
      </c>
      <c r="B29" s="2" t="s">
        <v>92</v>
      </c>
      <c r="C29" s="4" t="s">
        <v>253</v>
      </c>
      <c r="D29" s="2" t="s">
        <v>220</v>
      </c>
      <c r="E29" s="25" t="s">
        <v>329</v>
      </c>
      <c r="F29" s="17">
        <v>17640</v>
      </c>
      <c r="G29" s="17">
        <f t="shared" si="1"/>
        <v>0</v>
      </c>
    </row>
    <row r="30" spans="1:7" ht="31.5" x14ac:dyDescent="0.25">
      <c r="A30" s="2" t="s">
        <v>252</v>
      </c>
      <c r="B30" s="2" t="s">
        <v>58</v>
      </c>
      <c r="C30" s="4" t="s">
        <v>251</v>
      </c>
      <c r="D30" s="2" t="s">
        <v>72</v>
      </c>
      <c r="E30" s="30" t="s">
        <v>334</v>
      </c>
      <c r="F30" s="17" t="s">
        <v>250</v>
      </c>
      <c r="G30" s="17">
        <f t="shared" si="1"/>
        <v>0</v>
      </c>
    </row>
    <row r="31" spans="1:7" ht="31.5" x14ac:dyDescent="0.25">
      <c r="A31" s="2" t="s">
        <v>249</v>
      </c>
      <c r="B31" s="2" t="s">
        <v>58</v>
      </c>
      <c r="C31" s="4" t="s">
        <v>248</v>
      </c>
      <c r="D31" s="2" t="s">
        <v>72</v>
      </c>
      <c r="E31" s="31"/>
      <c r="F31" s="17">
        <v>45360</v>
      </c>
      <c r="G31" s="17">
        <f t="shared" si="1"/>
        <v>0</v>
      </c>
    </row>
    <row r="32" spans="1:7" ht="31.5" x14ac:dyDescent="0.25">
      <c r="A32" s="2" t="s">
        <v>247</v>
      </c>
      <c r="B32" s="2" t="s">
        <v>58</v>
      </c>
      <c r="C32" s="4" t="s">
        <v>246</v>
      </c>
      <c r="D32" s="2" t="s">
        <v>72</v>
      </c>
      <c r="E32" s="31"/>
      <c r="F32" s="17">
        <v>47880</v>
      </c>
      <c r="G32" s="17">
        <f t="shared" si="1"/>
        <v>0</v>
      </c>
    </row>
    <row r="33" spans="1:7" ht="31.5" x14ac:dyDescent="0.25">
      <c r="A33" s="2" t="s">
        <v>245</v>
      </c>
      <c r="B33" s="2" t="s">
        <v>58</v>
      </c>
      <c r="C33" s="4" t="s">
        <v>244</v>
      </c>
      <c r="D33" s="2" t="s">
        <v>72</v>
      </c>
      <c r="E33" s="31"/>
      <c r="F33" s="17">
        <v>50400</v>
      </c>
      <c r="G33" s="17">
        <f t="shared" si="1"/>
        <v>0</v>
      </c>
    </row>
    <row r="34" spans="1:7" ht="31.5" x14ac:dyDescent="0.25">
      <c r="A34" s="2" t="s">
        <v>243</v>
      </c>
      <c r="B34" s="2" t="s">
        <v>58</v>
      </c>
      <c r="C34" s="4" t="s">
        <v>242</v>
      </c>
      <c r="D34" s="2" t="s">
        <v>72</v>
      </c>
      <c r="E34" s="31"/>
      <c r="F34" s="17">
        <v>57748.32</v>
      </c>
      <c r="G34" s="17">
        <f t="shared" si="1"/>
        <v>0</v>
      </c>
    </row>
    <row r="35" spans="1:7" ht="31.5" x14ac:dyDescent="0.25">
      <c r="A35" s="2" t="s">
        <v>241</v>
      </c>
      <c r="B35" s="2" t="s">
        <v>58</v>
      </c>
      <c r="C35" s="4" t="s">
        <v>240</v>
      </c>
      <c r="D35" s="2" t="s">
        <v>72</v>
      </c>
      <c r="E35" s="31"/>
      <c r="F35" s="17">
        <v>70560</v>
      </c>
      <c r="G35" s="17">
        <f t="shared" si="1"/>
        <v>0</v>
      </c>
    </row>
    <row r="36" spans="1:7" ht="31.5" x14ac:dyDescent="0.25">
      <c r="A36" s="2" t="s">
        <v>239</v>
      </c>
      <c r="B36" s="2" t="s">
        <v>58</v>
      </c>
      <c r="C36" s="4" t="s">
        <v>238</v>
      </c>
      <c r="D36" s="2" t="s">
        <v>72</v>
      </c>
      <c r="E36" s="32"/>
      <c r="F36" s="17">
        <v>75600</v>
      </c>
      <c r="G36" s="17">
        <f t="shared" si="1"/>
        <v>0</v>
      </c>
    </row>
    <row r="37" spans="1:7" ht="94.5" x14ac:dyDescent="0.25">
      <c r="A37" s="2" t="s">
        <v>237</v>
      </c>
      <c r="B37" s="2" t="s">
        <v>58</v>
      </c>
      <c r="C37" s="4" t="s">
        <v>236</v>
      </c>
      <c r="D37" s="2" t="s">
        <v>72</v>
      </c>
      <c r="E37" s="25" t="s">
        <v>335</v>
      </c>
      <c r="F37" s="17">
        <v>27720</v>
      </c>
      <c r="G37" s="17">
        <f t="shared" si="1"/>
        <v>0</v>
      </c>
    </row>
    <row r="38" spans="1:7" ht="94.5" x14ac:dyDescent="0.25">
      <c r="A38" s="2" t="s">
        <v>235</v>
      </c>
      <c r="B38" s="2" t="s">
        <v>58</v>
      </c>
      <c r="C38" s="4" t="s">
        <v>234</v>
      </c>
      <c r="D38" s="2" t="s">
        <v>72</v>
      </c>
      <c r="E38" s="25" t="s">
        <v>336</v>
      </c>
      <c r="F38" s="17">
        <v>35280</v>
      </c>
      <c r="G38" s="17">
        <f t="shared" si="1"/>
        <v>0</v>
      </c>
    </row>
    <row r="39" spans="1:7" x14ac:dyDescent="0.25">
      <c r="A39" s="36" t="s">
        <v>233</v>
      </c>
      <c r="B39" s="36"/>
      <c r="C39" s="36"/>
      <c r="D39" s="36"/>
      <c r="E39" s="36"/>
      <c r="F39" s="20"/>
      <c r="G39" s="20"/>
    </row>
    <row r="40" spans="1:7" ht="42" x14ac:dyDescent="0.25">
      <c r="A40" s="2" t="s">
        <v>232</v>
      </c>
      <c r="B40" s="3" t="s">
        <v>92</v>
      </c>
      <c r="C40" s="4" t="s">
        <v>231</v>
      </c>
      <c r="D40" s="3" t="s">
        <v>230</v>
      </c>
      <c r="E40" s="25" t="s">
        <v>229</v>
      </c>
      <c r="F40" s="17">
        <v>4536</v>
      </c>
      <c r="G40" s="17">
        <f t="shared" ref="G40:G56" si="2">F40*$D$3</f>
        <v>0</v>
      </c>
    </row>
    <row r="41" spans="1:7" ht="73.5" x14ac:dyDescent="0.25">
      <c r="A41" s="2" t="s">
        <v>228</v>
      </c>
      <c r="B41" s="3" t="s">
        <v>92</v>
      </c>
      <c r="C41" s="4" t="s">
        <v>227</v>
      </c>
      <c r="D41" s="3" t="s">
        <v>72</v>
      </c>
      <c r="E41" s="25" t="s">
        <v>337</v>
      </c>
      <c r="F41" s="17">
        <v>5040</v>
      </c>
      <c r="G41" s="17">
        <f t="shared" si="2"/>
        <v>0</v>
      </c>
    </row>
    <row r="42" spans="1:7" ht="126" x14ac:dyDescent="0.25">
      <c r="A42" s="5" t="s">
        <v>226</v>
      </c>
      <c r="B42" s="5" t="s">
        <v>92</v>
      </c>
      <c r="C42" s="6" t="s">
        <v>225</v>
      </c>
      <c r="D42" s="5" t="s">
        <v>224</v>
      </c>
      <c r="E42" s="25" t="s">
        <v>338</v>
      </c>
      <c r="F42" s="18" t="s">
        <v>223</v>
      </c>
      <c r="G42" s="18">
        <f t="shared" si="2"/>
        <v>0</v>
      </c>
    </row>
    <row r="43" spans="1:7" ht="105" x14ac:dyDescent="0.25">
      <c r="A43" s="5" t="s">
        <v>222</v>
      </c>
      <c r="B43" s="5" t="s">
        <v>92</v>
      </c>
      <c r="C43" s="6" t="s">
        <v>221</v>
      </c>
      <c r="D43" s="5" t="s">
        <v>220</v>
      </c>
      <c r="E43" s="24" t="s">
        <v>339</v>
      </c>
      <c r="F43" s="18" t="s">
        <v>219</v>
      </c>
      <c r="G43" s="18">
        <f t="shared" si="2"/>
        <v>0</v>
      </c>
    </row>
    <row r="44" spans="1:7" ht="63" x14ac:dyDescent="0.25">
      <c r="A44" s="2" t="s">
        <v>218</v>
      </c>
      <c r="B44" s="2" t="s">
        <v>92</v>
      </c>
      <c r="C44" s="4" t="s">
        <v>217</v>
      </c>
      <c r="D44" s="2" t="s">
        <v>216</v>
      </c>
      <c r="E44" s="24" t="s">
        <v>324</v>
      </c>
      <c r="F44" s="17">
        <v>25.2</v>
      </c>
      <c r="G44" s="17">
        <f t="shared" si="2"/>
        <v>0</v>
      </c>
    </row>
    <row r="45" spans="1:7" ht="31.5" x14ac:dyDescent="0.25">
      <c r="A45" s="2" t="s">
        <v>215</v>
      </c>
      <c r="B45" s="2" t="s">
        <v>58</v>
      </c>
      <c r="C45" s="4" t="s">
        <v>214</v>
      </c>
      <c r="D45" s="2" t="s">
        <v>72</v>
      </c>
      <c r="E45" s="30" t="s">
        <v>340</v>
      </c>
      <c r="F45" s="17" t="s">
        <v>213</v>
      </c>
      <c r="G45" s="17">
        <f t="shared" si="2"/>
        <v>0</v>
      </c>
    </row>
    <row r="46" spans="1:7" ht="31.5" x14ac:dyDescent="0.25">
      <c r="A46" s="2" t="s">
        <v>212</v>
      </c>
      <c r="B46" s="2" t="s">
        <v>58</v>
      </c>
      <c r="C46" s="4" t="s">
        <v>211</v>
      </c>
      <c r="D46" s="2" t="s">
        <v>72</v>
      </c>
      <c r="E46" s="31"/>
      <c r="F46" s="17">
        <v>45360</v>
      </c>
      <c r="G46" s="17">
        <f t="shared" si="2"/>
        <v>0</v>
      </c>
    </row>
    <row r="47" spans="1:7" ht="31.5" x14ac:dyDescent="0.25">
      <c r="A47" s="2" t="s">
        <v>210</v>
      </c>
      <c r="B47" s="2" t="s">
        <v>58</v>
      </c>
      <c r="C47" s="4" t="s">
        <v>209</v>
      </c>
      <c r="D47" s="2" t="s">
        <v>72</v>
      </c>
      <c r="E47" s="31"/>
      <c r="F47" s="17">
        <v>47880</v>
      </c>
      <c r="G47" s="17">
        <f t="shared" si="2"/>
        <v>0</v>
      </c>
    </row>
    <row r="48" spans="1:7" ht="31.5" x14ac:dyDescent="0.25">
      <c r="A48" s="2" t="s">
        <v>208</v>
      </c>
      <c r="B48" s="2" t="s">
        <v>58</v>
      </c>
      <c r="C48" s="4" t="s">
        <v>207</v>
      </c>
      <c r="D48" s="2" t="s">
        <v>72</v>
      </c>
      <c r="E48" s="31"/>
      <c r="F48" s="17">
        <v>50400</v>
      </c>
      <c r="G48" s="17">
        <f t="shared" si="2"/>
        <v>0</v>
      </c>
    </row>
    <row r="49" spans="1:7" ht="31.5" x14ac:dyDescent="0.25">
      <c r="A49" s="2" t="s">
        <v>206</v>
      </c>
      <c r="B49" s="2" t="s">
        <v>58</v>
      </c>
      <c r="C49" s="4" t="s">
        <v>205</v>
      </c>
      <c r="D49" s="2" t="s">
        <v>72</v>
      </c>
      <c r="E49" s="31"/>
      <c r="F49" s="17">
        <v>55440</v>
      </c>
      <c r="G49" s="17">
        <f t="shared" si="2"/>
        <v>0</v>
      </c>
    </row>
    <row r="50" spans="1:7" ht="31.5" x14ac:dyDescent="0.25">
      <c r="A50" s="2" t="s">
        <v>204</v>
      </c>
      <c r="B50" s="2" t="s">
        <v>58</v>
      </c>
      <c r="C50" s="4" t="s">
        <v>203</v>
      </c>
      <c r="D50" s="2" t="s">
        <v>72</v>
      </c>
      <c r="E50" s="31"/>
      <c r="F50" s="17">
        <v>60480</v>
      </c>
      <c r="G50" s="17">
        <f t="shared" si="2"/>
        <v>0</v>
      </c>
    </row>
    <row r="51" spans="1:7" ht="31.5" x14ac:dyDescent="0.25">
      <c r="A51" s="2" t="s">
        <v>202</v>
      </c>
      <c r="B51" s="2" t="s">
        <v>58</v>
      </c>
      <c r="C51" s="4" t="s">
        <v>201</v>
      </c>
      <c r="D51" s="2" t="s">
        <v>72</v>
      </c>
      <c r="E51" s="31"/>
      <c r="F51" s="17">
        <v>68040</v>
      </c>
      <c r="G51" s="17">
        <f t="shared" si="2"/>
        <v>0</v>
      </c>
    </row>
    <row r="52" spans="1:7" ht="31.5" x14ac:dyDescent="0.25">
      <c r="A52" s="2" t="s">
        <v>200</v>
      </c>
      <c r="B52" s="2" t="s">
        <v>58</v>
      </c>
      <c r="C52" s="4" t="s">
        <v>199</v>
      </c>
      <c r="D52" s="2" t="s">
        <v>72</v>
      </c>
      <c r="E52" s="31"/>
      <c r="F52" s="17">
        <v>70560</v>
      </c>
      <c r="G52" s="17">
        <f t="shared" si="2"/>
        <v>0</v>
      </c>
    </row>
    <row r="53" spans="1:7" ht="31.5" x14ac:dyDescent="0.25">
      <c r="A53" s="2" t="s">
        <v>198</v>
      </c>
      <c r="B53" s="2" t="s">
        <v>58</v>
      </c>
      <c r="C53" s="4" t="s">
        <v>197</v>
      </c>
      <c r="D53" s="2" t="s">
        <v>72</v>
      </c>
      <c r="E53" s="32"/>
      <c r="F53" s="17">
        <v>75600</v>
      </c>
      <c r="G53" s="17">
        <f t="shared" si="2"/>
        <v>0</v>
      </c>
    </row>
    <row r="54" spans="1:7" ht="94.5" x14ac:dyDescent="0.25">
      <c r="A54" s="2" t="s">
        <v>196</v>
      </c>
      <c r="B54" s="2" t="s">
        <v>58</v>
      </c>
      <c r="C54" s="4" t="s">
        <v>195</v>
      </c>
      <c r="D54" s="2" t="s">
        <v>72</v>
      </c>
      <c r="E54" s="4" t="s">
        <v>341</v>
      </c>
      <c r="F54" s="17">
        <v>27472.54</v>
      </c>
      <c r="G54" s="17">
        <f t="shared" si="2"/>
        <v>0</v>
      </c>
    </row>
    <row r="55" spans="1:7" ht="94.5" x14ac:dyDescent="0.25">
      <c r="A55" s="2" t="s">
        <v>194</v>
      </c>
      <c r="B55" s="2" t="s">
        <v>58</v>
      </c>
      <c r="C55" s="4" t="s">
        <v>193</v>
      </c>
      <c r="D55" s="2" t="s">
        <v>124</v>
      </c>
      <c r="E55" s="4" t="s">
        <v>342</v>
      </c>
      <c r="F55" s="17">
        <v>50.4</v>
      </c>
      <c r="G55" s="17">
        <f t="shared" si="2"/>
        <v>0</v>
      </c>
    </row>
    <row r="56" spans="1:7" ht="31.5" x14ac:dyDescent="0.25">
      <c r="A56" s="2" t="s">
        <v>192</v>
      </c>
      <c r="B56" s="2" t="s">
        <v>58</v>
      </c>
      <c r="C56" s="4" t="s">
        <v>191</v>
      </c>
      <c r="D56" s="2" t="s">
        <v>72</v>
      </c>
      <c r="E56" s="4" t="s">
        <v>343</v>
      </c>
      <c r="F56" s="17">
        <v>18648</v>
      </c>
      <c r="G56" s="17">
        <f t="shared" si="2"/>
        <v>0</v>
      </c>
    </row>
    <row r="57" spans="1:7" x14ac:dyDescent="0.25">
      <c r="A57" s="36" t="s">
        <v>190</v>
      </c>
      <c r="B57" s="36"/>
      <c r="C57" s="36"/>
      <c r="D57" s="36"/>
      <c r="E57" s="36"/>
      <c r="F57" s="19"/>
      <c r="G57" s="19"/>
    </row>
    <row r="58" spans="1:7" ht="73.5" x14ac:dyDescent="0.25">
      <c r="A58" s="5" t="s">
        <v>189</v>
      </c>
      <c r="B58" s="5" t="s">
        <v>92</v>
      </c>
      <c r="C58" s="6" t="s">
        <v>188</v>
      </c>
      <c r="D58" s="5" t="s">
        <v>72</v>
      </c>
      <c r="E58" s="24" t="s">
        <v>344</v>
      </c>
      <c r="F58" s="18">
        <v>17640</v>
      </c>
      <c r="G58" s="18">
        <f t="shared" ref="G58:G73" si="3">F58*$D$3</f>
        <v>0</v>
      </c>
    </row>
    <row r="59" spans="1:7" ht="73.5" x14ac:dyDescent="0.25">
      <c r="A59" s="5" t="s">
        <v>187</v>
      </c>
      <c r="B59" s="5" t="s">
        <v>92</v>
      </c>
      <c r="C59" s="6" t="s">
        <v>186</v>
      </c>
      <c r="D59" s="5" t="s">
        <v>72</v>
      </c>
      <c r="E59" s="24" t="s">
        <v>345</v>
      </c>
      <c r="F59" s="18">
        <v>20160</v>
      </c>
      <c r="G59" s="18">
        <f t="shared" si="3"/>
        <v>0</v>
      </c>
    </row>
    <row r="60" spans="1:7" ht="31.5" x14ac:dyDescent="0.25">
      <c r="A60" s="2" t="s">
        <v>185</v>
      </c>
      <c r="B60" s="2" t="s">
        <v>58</v>
      </c>
      <c r="C60" s="4" t="s">
        <v>184</v>
      </c>
      <c r="D60" s="2" t="s">
        <v>72</v>
      </c>
      <c r="E60" s="30" t="s">
        <v>346</v>
      </c>
      <c r="F60" s="17">
        <v>45360</v>
      </c>
      <c r="G60" s="17">
        <f t="shared" si="3"/>
        <v>0</v>
      </c>
    </row>
    <row r="61" spans="1:7" ht="31.5" x14ac:dyDescent="0.25">
      <c r="A61" s="2" t="s">
        <v>183</v>
      </c>
      <c r="B61" s="2" t="s">
        <v>58</v>
      </c>
      <c r="C61" s="4" t="s">
        <v>182</v>
      </c>
      <c r="D61" s="2" t="s">
        <v>72</v>
      </c>
      <c r="E61" s="31"/>
      <c r="F61" s="17">
        <v>47880</v>
      </c>
      <c r="G61" s="17">
        <f t="shared" si="3"/>
        <v>0</v>
      </c>
    </row>
    <row r="62" spans="1:7" ht="31.5" x14ac:dyDescent="0.25">
      <c r="A62" s="2" t="s">
        <v>181</v>
      </c>
      <c r="B62" s="2" t="s">
        <v>58</v>
      </c>
      <c r="C62" s="4" t="s">
        <v>180</v>
      </c>
      <c r="D62" s="2" t="s">
        <v>72</v>
      </c>
      <c r="E62" s="31"/>
      <c r="F62" s="17">
        <v>50400</v>
      </c>
      <c r="G62" s="17">
        <f t="shared" si="3"/>
        <v>0</v>
      </c>
    </row>
    <row r="63" spans="1:7" ht="31.5" x14ac:dyDescent="0.25">
      <c r="A63" s="2" t="s">
        <v>179</v>
      </c>
      <c r="B63" s="2" t="s">
        <v>58</v>
      </c>
      <c r="C63" s="4" t="s">
        <v>178</v>
      </c>
      <c r="D63" s="2" t="s">
        <v>72</v>
      </c>
      <c r="E63" s="31"/>
      <c r="F63" s="17">
        <v>55440</v>
      </c>
      <c r="G63" s="17">
        <f t="shared" si="3"/>
        <v>0</v>
      </c>
    </row>
    <row r="64" spans="1:7" ht="31.5" x14ac:dyDescent="0.25">
      <c r="A64" s="2" t="s">
        <v>177</v>
      </c>
      <c r="B64" s="2" t="s">
        <v>58</v>
      </c>
      <c r="C64" s="4" t="s">
        <v>176</v>
      </c>
      <c r="D64" s="2" t="s">
        <v>72</v>
      </c>
      <c r="E64" s="31"/>
      <c r="F64" s="17">
        <v>63000</v>
      </c>
      <c r="G64" s="17">
        <f t="shared" si="3"/>
        <v>0</v>
      </c>
    </row>
    <row r="65" spans="1:7" ht="31.5" x14ac:dyDescent="0.25">
      <c r="A65" s="2" t="s">
        <v>175</v>
      </c>
      <c r="B65" s="2" t="s">
        <v>58</v>
      </c>
      <c r="C65" s="4" t="s">
        <v>174</v>
      </c>
      <c r="D65" s="2" t="s">
        <v>72</v>
      </c>
      <c r="E65" s="31"/>
      <c r="F65" s="17">
        <v>70560</v>
      </c>
      <c r="G65" s="17">
        <f t="shared" si="3"/>
        <v>0</v>
      </c>
    </row>
    <row r="66" spans="1:7" ht="31.5" x14ac:dyDescent="0.25">
      <c r="A66" s="2" t="s">
        <v>173</v>
      </c>
      <c r="B66" s="2" t="s">
        <v>58</v>
      </c>
      <c r="C66" s="4" t="s">
        <v>172</v>
      </c>
      <c r="D66" s="2" t="s">
        <v>72</v>
      </c>
      <c r="E66" s="31"/>
      <c r="F66" s="17">
        <v>75600</v>
      </c>
      <c r="G66" s="17">
        <f t="shared" si="3"/>
        <v>0</v>
      </c>
    </row>
    <row r="67" spans="1:7" ht="31.5" x14ac:dyDescent="0.25">
      <c r="A67" s="2" t="s">
        <v>171</v>
      </c>
      <c r="B67" s="2" t="s">
        <v>58</v>
      </c>
      <c r="C67" s="4" t="s">
        <v>170</v>
      </c>
      <c r="D67" s="2" t="s">
        <v>72</v>
      </c>
      <c r="E67" s="31"/>
      <c r="F67" s="17">
        <v>83160</v>
      </c>
      <c r="G67" s="17">
        <f t="shared" si="3"/>
        <v>0</v>
      </c>
    </row>
    <row r="68" spans="1:7" ht="31.5" x14ac:dyDescent="0.25">
      <c r="A68" s="2" t="s">
        <v>169</v>
      </c>
      <c r="B68" s="2" t="s">
        <v>58</v>
      </c>
      <c r="C68" s="4" t="s">
        <v>168</v>
      </c>
      <c r="D68" s="2" t="s">
        <v>72</v>
      </c>
      <c r="E68" s="32"/>
      <c r="F68" s="17">
        <v>90720</v>
      </c>
      <c r="G68" s="17">
        <f t="shared" si="3"/>
        <v>0</v>
      </c>
    </row>
    <row r="69" spans="1:7" ht="84" x14ac:dyDescent="0.25">
      <c r="A69" s="2" t="s">
        <v>167</v>
      </c>
      <c r="B69" s="2" t="s">
        <v>58</v>
      </c>
      <c r="C69" s="4" t="s">
        <v>166</v>
      </c>
      <c r="D69" s="2" t="s">
        <v>32</v>
      </c>
      <c r="E69" s="4" t="s">
        <v>347</v>
      </c>
      <c r="F69" s="17">
        <v>12600</v>
      </c>
      <c r="G69" s="17">
        <f t="shared" si="3"/>
        <v>0</v>
      </c>
    </row>
    <row r="70" spans="1:7" ht="84" x14ac:dyDescent="0.25">
      <c r="A70" s="2" t="s">
        <v>165</v>
      </c>
      <c r="B70" s="2" t="s">
        <v>58</v>
      </c>
      <c r="C70" s="4" t="s">
        <v>164</v>
      </c>
      <c r="D70" s="2" t="s">
        <v>32</v>
      </c>
      <c r="E70" s="4" t="s">
        <v>347</v>
      </c>
      <c r="F70" s="17">
        <v>19908</v>
      </c>
      <c r="G70" s="17">
        <f t="shared" si="3"/>
        <v>0</v>
      </c>
    </row>
    <row r="71" spans="1:7" ht="52.5" x14ac:dyDescent="0.25">
      <c r="A71" s="2" t="s">
        <v>163</v>
      </c>
      <c r="B71" s="2" t="s">
        <v>58</v>
      </c>
      <c r="C71" s="4" t="s">
        <v>162</v>
      </c>
      <c r="D71" s="2" t="s">
        <v>32</v>
      </c>
      <c r="E71" s="4" t="s">
        <v>348</v>
      </c>
      <c r="F71" s="17">
        <v>2268</v>
      </c>
      <c r="G71" s="17">
        <f t="shared" si="3"/>
        <v>0</v>
      </c>
    </row>
    <row r="72" spans="1:7" ht="31.5" x14ac:dyDescent="0.25">
      <c r="A72" s="2" t="s">
        <v>161</v>
      </c>
      <c r="B72" s="2" t="s">
        <v>58</v>
      </c>
      <c r="C72" s="4" t="s">
        <v>160</v>
      </c>
      <c r="D72" s="2" t="s">
        <v>32</v>
      </c>
      <c r="E72" s="4" t="s">
        <v>349</v>
      </c>
      <c r="F72" s="17">
        <v>4032</v>
      </c>
      <c r="G72" s="17">
        <f t="shared" si="3"/>
        <v>0</v>
      </c>
    </row>
    <row r="73" spans="1:7" ht="94.5" x14ac:dyDescent="0.25">
      <c r="A73" s="2" t="s">
        <v>159</v>
      </c>
      <c r="B73" s="2" t="s">
        <v>58</v>
      </c>
      <c r="C73" s="4" t="s">
        <v>158</v>
      </c>
      <c r="D73" s="2" t="s">
        <v>124</v>
      </c>
      <c r="E73" s="4" t="s">
        <v>350</v>
      </c>
      <c r="F73" s="17">
        <v>26.78</v>
      </c>
      <c r="G73" s="17">
        <f t="shared" si="3"/>
        <v>0</v>
      </c>
    </row>
    <row r="74" spans="1:7" x14ac:dyDescent="0.25">
      <c r="A74" s="36" t="s">
        <v>157</v>
      </c>
      <c r="B74" s="36"/>
      <c r="C74" s="36"/>
      <c r="D74" s="36"/>
      <c r="E74" s="36"/>
      <c r="F74" s="20"/>
      <c r="G74" s="20"/>
    </row>
    <row r="75" spans="1:7" ht="63" x14ac:dyDescent="0.25">
      <c r="A75" s="2" t="s">
        <v>156</v>
      </c>
      <c r="B75" s="2" t="s">
        <v>92</v>
      </c>
      <c r="C75" s="4" t="s">
        <v>155</v>
      </c>
      <c r="D75" s="2" t="s">
        <v>72</v>
      </c>
      <c r="E75" s="4" t="s">
        <v>351</v>
      </c>
      <c r="F75" s="17">
        <v>60480</v>
      </c>
      <c r="G75" s="17">
        <f t="shared" ref="G75:G80" si="4">F75*$D$3</f>
        <v>0</v>
      </c>
    </row>
    <row r="76" spans="1:7" ht="126" x14ac:dyDescent="0.25">
      <c r="A76" s="5" t="s">
        <v>154</v>
      </c>
      <c r="B76" s="5" t="s">
        <v>58</v>
      </c>
      <c r="C76" s="6" t="s">
        <v>153</v>
      </c>
      <c r="D76" s="5" t="s">
        <v>72</v>
      </c>
      <c r="E76" s="24" t="s">
        <v>352</v>
      </c>
      <c r="F76" s="18">
        <v>151200</v>
      </c>
      <c r="G76" s="18">
        <f t="shared" si="4"/>
        <v>0</v>
      </c>
    </row>
    <row r="77" spans="1:7" ht="31.5" x14ac:dyDescent="0.25">
      <c r="A77" s="2" t="s">
        <v>152</v>
      </c>
      <c r="B77" s="2" t="s">
        <v>58</v>
      </c>
      <c r="C77" s="4" t="s">
        <v>151</v>
      </c>
      <c r="D77" s="2" t="s">
        <v>124</v>
      </c>
      <c r="E77" s="35" t="s">
        <v>353</v>
      </c>
      <c r="F77" s="17">
        <v>1512</v>
      </c>
      <c r="G77" s="17">
        <f t="shared" si="4"/>
        <v>0</v>
      </c>
    </row>
    <row r="78" spans="1:7" ht="31.5" x14ac:dyDescent="0.25">
      <c r="A78" s="2" t="s">
        <v>150</v>
      </c>
      <c r="B78" s="2" t="s">
        <v>58</v>
      </c>
      <c r="C78" s="4" t="s">
        <v>149</v>
      </c>
      <c r="D78" s="2" t="s">
        <v>124</v>
      </c>
      <c r="E78" s="35"/>
      <c r="F78" s="17">
        <v>1764</v>
      </c>
      <c r="G78" s="17">
        <f t="shared" si="4"/>
        <v>0</v>
      </c>
    </row>
    <row r="79" spans="1:7" ht="31.5" x14ac:dyDescent="0.25">
      <c r="A79" s="2" t="s">
        <v>148</v>
      </c>
      <c r="B79" s="2" t="s">
        <v>58</v>
      </c>
      <c r="C79" s="4" t="s">
        <v>147</v>
      </c>
      <c r="D79" s="2" t="s">
        <v>124</v>
      </c>
      <c r="E79" s="35"/>
      <c r="F79" s="17">
        <v>2016</v>
      </c>
      <c r="G79" s="17">
        <f t="shared" si="4"/>
        <v>0</v>
      </c>
    </row>
    <row r="80" spans="1:7" ht="31.5" x14ac:dyDescent="0.25">
      <c r="A80" s="2" t="s">
        <v>146</v>
      </c>
      <c r="B80" s="2" t="s">
        <v>58</v>
      </c>
      <c r="C80" s="4" t="s">
        <v>145</v>
      </c>
      <c r="D80" s="2" t="s">
        <v>124</v>
      </c>
      <c r="E80" s="35"/>
      <c r="F80" s="17">
        <v>2268</v>
      </c>
      <c r="G80" s="17">
        <f t="shared" si="4"/>
        <v>0</v>
      </c>
    </row>
    <row r="81" spans="1:7" x14ac:dyDescent="0.25">
      <c r="A81" s="36" t="s">
        <v>144</v>
      </c>
      <c r="B81" s="36"/>
      <c r="C81" s="36"/>
      <c r="D81" s="36"/>
      <c r="E81" s="36"/>
      <c r="F81" s="20"/>
      <c r="G81" s="20"/>
    </row>
    <row r="82" spans="1:7" ht="115.5" x14ac:dyDescent="0.25">
      <c r="A82" s="8" t="s">
        <v>143</v>
      </c>
      <c r="B82" s="5" t="s">
        <v>92</v>
      </c>
      <c r="C82" s="6" t="s">
        <v>142</v>
      </c>
      <c r="D82" s="5" t="s">
        <v>135</v>
      </c>
      <c r="E82" s="24" t="s">
        <v>354</v>
      </c>
      <c r="F82" s="18">
        <v>25200</v>
      </c>
      <c r="G82" s="18">
        <f t="shared" ref="G82:G96" si="5">F82*$D$3</f>
        <v>0</v>
      </c>
    </row>
    <row r="83" spans="1:7" ht="115.5" x14ac:dyDescent="0.25">
      <c r="A83" s="8" t="s">
        <v>141</v>
      </c>
      <c r="B83" s="5" t="s">
        <v>92</v>
      </c>
      <c r="C83" s="6" t="s">
        <v>140</v>
      </c>
      <c r="D83" s="5" t="s">
        <v>135</v>
      </c>
      <c r="E83" s="24" t="s">
        <v>355</v>
      </c>
      <c r="F83" s="18">
        <v>30240</v>
      </c>
      <c r="G83" s="18">
        <f t="shared" si="5"/>
        <v>0</v>
      </c>
    </row>
    <row r="84" spans="1:7" ht="115.5" x14ac:dyDescent="0.25">
      <c r="A84" s="8" t="s">
        <v>139</v>
      </c>
      <c r="B84" s="5" t="s">
        <v>92</v>
      </c>
      <c r="C84" s="6" t="s">
        <v>138</v>
      </c>
      <c r="D84" s="5" t="s">
        <v>135</v>
      </c>
      <c r="E84" s="24" t="s">
        <v>355</v>
      </c>
      <c r="F84" s="18">
        <v>40320</v>
      </c>
      <c r="G84" s="18">
        <f t="shared" si="5"/>
        <v>0</v>
      </c>
    </row>
    <row r="85" spans="1:7" ht="105" x14ac:dyDescent="0.25">
      <c r="A85" s="5" t="s">
        <v>137</v>
      </c>
      <c r="B85" s="5" t="s">
        <v>92</v>
      </c>
      <c r="C85" s="6" t="s">
        <v>136</v>
      </c>
      <c r="D85" s="5" t="s">
        <v>135</v>
      </c>
      <c r="E85" s="24" t="s">
        <v>356</v>
      </c>
      <c r="F85" s="18">
        <v>25200</v>
      </c>
      <c r="G85" s="18">
        <f t="shared" si="5"/>
        <v>0</v>
      </c>
    </row>
    <row r="86" spans="1:7" ht="21" x14ac:dyDescent="0.25">
      <c r="A86" s="2" t="s">
        <v>134</v>
      </c>
      <c r="B86" s="2" t="s">
        <v>58</v>
      </c>
      <c r="C86" s="4" t="s">
        <v>133</v>
      </c>
      <c r="D86" s="2" t="s">
        <v>124</v>
      </c>
      <c r="E86" s="35" t="s">
        <v>357</v>
      </c>
      <c r="F86" s="17">
        <v>554.4</v>
      </c>
      <c r="G86" s="17">
        <f t="shared" si="5"/>
        <v>0</v>
      </c>
    </row>
    <row r="87" spans="1:7" ht="21" x14ac:dyDescent="0.25">
      <c r="A87" s="2" t="s">
        <v>132</v>
      </c>
      <c r="B87" s="2" t="s">
        <v>58</v>
      </c>
      <c r="C87" s="4" t="s">
        <v>131</v>
      </c>
      <c r="D87" s="2" t="s">
        <v>124</v>
      </c>
      <c r="E87" s="35"/>
      <c r="F87" s="17">
        <v>705.6</v>
      </c>
      <c r="G87" s="17">
        <f t="shared" si="5"/>
        <v>0</v>
      </c>
    </row>
    <row r="88" spans="1:7" ht="21" x14ac:dyDescent="0.25">
      <c r="A88" s="2" t="s">
        <v>130</v>
      </c>
      <c r="B88" s="2" t="s">
        <v>58</v>
      </c>
      <c r="C88" s="4" t="s">
        <v>129</v>
      </c>
      <c r="D88" s="2" t="s">
        <v>124</v>
      </c>
      <c r="E88" s="35"/>
      <c r="F88" s="17">
        <v>907.2</v>
      </c>
      <c r="G88" s="17">
        <f t="shared" si="5"/>
        <v>0</v>
      </c>
    </row>
    <row r="89" spans="1:7" ht="21" x14ac:dyDescent="0.25">
      <c r="A89" s="2" t="s">
        <v>128</v>
      </c>
      <c r="B89" s="2" t="s">
        <v>58</v>
      </c>
      <c r="C89" s="4" t="s">
        <v>127</v>
      </c>
      <c r="D89" s="2" t="s">
        <v>124</v>
      </c>
      <c r="E89" s="35"/>
      <c r="F89" s="17">
        <v>1260</v>
      </c>
      <c r="G89" s="17">
        <f t="shared" si="5"/>
        <v>0</v>
      </c>
    </row>
    <row r="90" spans="1:7" x14ac:dyDescent="0.25">
      <c r="A90" s="2" t="s">
        <v>126</v>
      </c>
      <c r="B90" s="2" t="s">
        <v>58</v>
      </c>
      <c r="C90" s="4" t="s">
        <v>125</v>
      </c>
      <c r="D90" s="2" t="s">
        <v>124</v>
      </c>
      <c r="E90" s="35"/>
      <c r="F90" s="17">
        <v>756</v>
      </c>
      <c r="G90" s="17">
        <f t="shared" si="5"/>
        <v>0</v>
      </c>
    </row>
    <row r="91" spans="1:7" ht="21" x14ac:dyDescent="0.25">
      <c r="A91" s="2" t="s">
        <v>123</v>
      </c>
      <c r="B91" s="2" t="s">
        <v>58</v>
      </c>
      <c r="C91" s="4" t="s">
        <v>122</v>
      </c>
      <c r="D91" s="2" t="s">
        <v>32</v>
      </c>
      <c r="E91" s="35"/>
      <c r="F91" s="17">
        <v>17640</v>
      </c>
      <c r="G91" s="17">
        <f t="shared" si="5"/>
        <v>0</v>
      </c>
    </row>
    <row r="92" spans="1:7" ht="21" x14ac:dyDescent="0.25">
      <c r="A92" s="2" t="s">
        <v>121</v>
      </c>
      <c r="B92" s="2" t="s">
        <v>58</v>
      </c>
      <c r="C92" s="4" t="s">
        <v>120</v>
      </c>
      <c r="D92" s="2" t="s">
        <v>32</v>
      </c>
      <c r="E92" s="35"/>
      <c r="F92" s="17">
        <v>22680</v>
      </c>
      <c r="G92" s="17">
        <f t="shared" si="5"/>
        <v>0</v>
      </c>
    </row>
    <row r="93" spans="1:7" ht="21" x14ac:dyDescent="0.25">
      <c r="A93" s="2" t="s">
        <v>119</v>
      </c>
      <c r="B93" s="2" t="s">
        <v>58</v>
      </c>
      <c r="C93" s="4" t="s">
        <v>118</v>
      </c>
      <c r="D93" s="2" t="s">
        <v>32</v>
      </c>
      <c r="E93" s="35"/>
      <c r="F93" s="17">
        <v>27720</v>
      </c>
      <c r="G93" s="17">
        <f t="shared" si="5"/>
        <v>0</v>
      </c>
    </row>
    <row r="94" spans="1:7" ht="21" x14ac:dyDescent="0.25">
      <c r="A94" s="2" t="s">
        <v>117</v>
      </c>
      <c r="B94" s="2" t="s">
        <v>58</v>
      </c>
      <c r="C94" s="4" t="s">
        <v>116</v>
      </c>
      <c r="D94" s="2" t="s">
        <v>32</v>
      </c>
      <c r="E94" s="35"/>
      <c r="F94" s="17">
        <v>34272</v>
      </c>
      <c r="G94" s="17">
        <f t="shared" si="5"/>
        <v>0</v>
      </c>
    </row>
    <row r="95" spans="1:7" ht="64.5" customHeight="1" x14ac:dyDescent="0.25">
      <c r="A95" s="2" t="s">
        <v>115</v>
      </c>
      <c r="B95" s="2" t="s">
        <v>58</v>
      </c>
      <c r="C95" s="4" t="s">
        <v>114</v>
      </c>
      <c r="D95" s="2" t="s">
        <v>32</v>
      </c>
      <c r="E95" s="35"/>
      <c r="F95" s="17">
        <v>11592</v>
      </c>
      <c r="G95" s="17">
        <f t="shared" si="5"/>
        <v>0</v>
      </c>
    </row>
    <row r="96" spans="1:7" ht="67.5" customHeight="1" x14ac:dyDescent="0.25">
      <c r="A96" s="2" t="s">
        <v>113</v>
      </c>
      <c r="B96" s="2" t="s">
        <v>58</v>
      </c>
      <c r="C96" s="4" t="s">
        <v>112</v>
      </c>
      <c r="D96" s="2" t="s">
        <v>32</v>
      </c>
      <c r="E96" s="35"/>
      <c r="F96" s="17">
        <v>4032</v>
      </c>
      <c r="G96" s="17">
        <f t="shared" si="5"/>
        <v>0</v>
      </c>
    </row>
    <row r="97" spans="1:7" ht="115.5" x14ac:dyDescent="0.25">
      <c r="A97" s="2" t="s">
        <v>111</v>
      </c>
      <c r="B97" s="2" t="s">
        <v>58</v>
      </c>
      <c r="C97" s="4" t="s">
        <v>110</v>
      </c>
      <c r="D97" s="2" t="s">
        <v>90</v>
      </c>
      <c r="E97" s="4" t="s">
        <v>358</v>
      </c>
      <c r="F97" s="21">
        <v>1.3</v>
      </c>
      <c r="G97" s="21">
        <v>1.3</v>
      </c>
    </row>
    <row r="98" spans="1:7" x14ac:dyDescent="0.25">
      <c r="A98" s="36" t="s">
        <v>109</v>
      </c>
      <c r="B98" s="36"/>
      <c r="C98" s="36"/>
      <c r="D98" s="36"/>
      <c r="E98" s="36"/>
      <c r="F98" s="19"/>
      <c r="G98" s="19"/>
    </row>
    <row r="99" spans="1:7" ht="52.5" x14ac:dyDescent="0.25">
      <c r="A99" s="2" t="s">
        <v>108</v>
      </c>
      <c r="B99" s="2" t="s">
        <v>92</v>
      </c>
      <c r="C99" s="4" t="s">
        <v>107</v>
      </c>
      <c r="D99" s="2" t="s">
        <v>72</v>
      </c>
      <c r="E99" s="4" t="s">
        <v>359</v>
      </c>
      <c r="F99" s="17">
        <v>12600</v>
      </c>
      <c r="G99" s="17">
        <f t="shared" ref="G99:G105" si="6">F99*$D$3</f>
        <v>0</v>
      </c>
    </row>
    <row r="100" spans="1:7" ht="336" x14ac:dyDescent="0.25">
      <c r="A100" s="2" t="s">
        <v>106</v>
      </c>
      <c r="B100" s="3" t="s">
        <v>92</v>
      </c>
      <c r="C100" s="4" t="s">
        <v>105</v>
      </c>
      <c r="D100" s="3" t="s">
        <v>72</v>
      </c>
      <c r="E100" s="4" t="s">
        <v>360</v>
      </c>
      <c r="F100" s="17">
        <v>50400</v>
      </c>
      <c r="G100" s="17">
        <f t="shared" si="6"/>
        <v>0</v>
      </c>
    </row>
    <row r="101" spans="1:7" ht="67.5" customHeight="1" x14ac:dyDescent="0.25">
      <c r="A101" s="2" t="s">
        <v>104</v>
      </c>
      <c r="B101" s="2" t="s">
        <v>58</v>
      </c>
      <c r="C101" s="4" t="s">
        <v>103</v>
      </c>
      <c r="D101" s="2" t="s">
        <v>72</v>
      </c>
      <c r="E101" s="30" t="s">
        <v>361</v>
      </c>
      <c r="F101" s="17">
        <v>78120</v>
      </c>
      <c r="G101" s="17">
        <f t="shared" si="6"/>
        <v>0</v>
      </c>
    </row>
    <row r="102" spans="1:7" ht="67.5" customHeight="1" x14ac:dyDescent="0.25">
      <c r="A102" s="2" t="s">
        <v>102</v>
      </c>
      <c r="B102" s="2" t="s">
        <v>58</v>
      </c>
      <c r="C102" s="4" t="s">
        <v>101</v>
      </c>
      <c r="D102" s="2" t="s">
        <v>72</v>
      </c>
      <c r="E102" s="31"/>
      <c r="F102" s="17">
        <v>84168</v>
      </c>
      <c r="G102" s="17">
        <f t="shared" si="6"/>
        <v>0</v>
      </c>
    </row>
    <row r="103" spans="1:7" ht="67.5" customHeight="1" x14ac:dyDescent="0.25">
      <c r="A103" s="2" t="s">
        <v>100</v>
      </c>
      <c r="B103" s="2" t="s">
        <v>58</v>
      </c>
      <c r="C103" s="4" t="s">
        <v>99</v>
      </c>
      <c r="D103" s="2" t="s">
        <v>72</v>
      </c>
      <c r="E103" s="31"/>
      <c r="F103" s="17">
        <v>85680</v>
      </c>
      <c r="G103" s="17">
        <f t="shared" si="6"/>
        <v>0</v>
      </c>
    </row>
    <row r="104" spans="1:7" ht="67.5" customHeight="1" x14ac:dyDescent="0.25">
      <c r="A104" s="2" t="s">
        <v>98</v>
      </c>
      <c r="B104" s="2" t="s">
        <v>58</v>
      </c>
      <c r="C104" s="4" t="s">
        <v>97</v>
      </c>
      <c r="D104" s="2" t="s">
        <v>72</v>
      </c>
      <c r="E104" s="31"/>
      <c r="F104" s="17">
        <v>93240</v>
      </c>
      <c r="G104" s="17">
        <f t="shared" si="6"/>
        <v>0</v>
      </c>
    </row>
    <row r="105" spans="1:7" ht="67.5" customHeight="1" x14ac:dyDescent="0.25">
      <c r="A105" s="2" t="s">
        <v>96</v>
      </c>
      <c r="B105" s="2" t="s">
        <v>58</v>
      </c>
      <c r="C105" s="4" t="s">
        <v>95</v>
      </c>
      <c r="D105" s="2" t="s">
        <v>72</v>
      </c>
      <c r="E105" s="32"/>
      <c r="F105" s="17">
        <v>94248</v>
      </c>
      <c r="G105" s="17">
        <f t="shared" si="6"/>
        <v>0</v>
      </c>
    </row>
    <row r="106" spans="1:7" x14ac:dyDescent="0.25">
      <c r="A106" s="36" t="s">
        <v>94</v>
      </c>
      <c r="B106" s="36"/>
      <c r="C106" s="36"/>
      <c r="D106" s="36"/>
      <c r="E106" s="36"/>
      <c r="F106" s="20"/>
      <c r="G106" s="20"/>
    </row>
    <row r="107" spans="1:7" ht="31.5" x14ac:dyDescent="0.25">
      <c r="A107" s="2" t="s">
        <v>93</v>
      </c>
      <c r="B107" s="2" t="s">
        <v>92</v>
      </c>
      <c r="C107" s="4" t="s">
        <v>91</v>
      </c>
      <c r="D107" s="2" t="s">
        <v>90</v>
      </c>
      <c r="E107" s="4" t="s">
        <v>89</v>
      </c>
      <c r="F107" s="21">
        <v>0.25</v>
      </c>
      <c r="G107" s="21">
        <v>0.25</v>
      </c>
    </row>
    <row r="108" spans="1:7" ht="21" x14ac:dyDescent="0.25">
      <c r="A108" s="2" t="s">
        <v>88</v>
      </c>
      <c r="B108" s="2" t="s">
        <v>58</v>
      </c>
      <c r="C108" s="4" t="s">
        <v>87</v>
      </c>
      <c r="D108" s="2" t="s">
        <v>72</v>
      </c>
      <c r="E108" s="4"/>
      <c r="F108" s="17">
        <v>10080</v>
      </c>
      <c r="G108" s="17">
        <f>F108*$D$3</f>
        <v>0</v>
      </c>
    </row>
    <row r="109" spans="1:7" x14ac:dyDescent="0.25">
      <c r="A109" s="2" t="s">
        <v>86</v>
      </c>
      <c r="B109" s="2" t="s">
        <v>83</v>
      </c>
      <c r="C109" s="4" t="s">
        <v>85</v>
      </c>
      <c r="D109" s="2" t="s">
        <v>72</v>
      </c>
      <c r="E109" s="9"/>
      <c r="F109" s="17">
        <v>17640</v>
      </c>
      <c r="G109" s="17">
        <f>F109*$D$3</f>
        <v>0</v>
      </c>
    </row>
    <row r="110" spans="1:7" x14ac:dyDescent="0.25">
      <c r="A110" s="2" t="s">
        <v>84</v>
      </c>
      <c r="B110" s="2" t="s">
        <v>83</v>
      </c>
      <c r="C110" s="4" t="s">
        <v>82</v>
      </c>
      <c r="D110" s="2" t="s">
        <v>72</v>
      </c>
      <c r="E110" s="9"/>
      <c r="F110" s="17">
        <v>14112</v>
      </c>
      <c r="G110" s="17">
        <f>F110*$D$3</f>
        <v>0</v>
      </c>
    </row>
    <row r="111" spans="1:7" x14ac:dyDescent="0.25">
      <c r="A111" s="36" t="s">
        <v>81</v>
      </c>
      <c r="B111" s="36"/>
      <c r="C111" s="36"/>
      <c r="D111" s="36"/>
      <c r="E111" s="36"/>
      <c r="F111" s="19"/>
      <c r="G111" s="19"/>
    </row>
    <row r="112" spans="1:7" ht="105" x14ac:dyDescent="0.25">
      <c r="A112" s="2" t="s">
        <v>80</v>
      </c>
      <c r="B112" s="2" t="s">
        <v>58</v>
      </c>
      <c r="C112" s="4" t="s">
        <v>79</v>
      </c>
      <c r="D112" s="2" t="s">
        <v>0</v>
      </c>
      <c r="E112" s="4" t="s">
        <v>362</v>
      </c>
      <c r="F112" s="17">
        <v>4032</v>
      </c>
      <c r="G112" s="17">
        <f>F112*$D$3</f>
        <v>0</v>
      </c>
    </row>
    <row r="113" spans="1:7" ht="147" x14ac:dyDescent="0.25">
      <c r="A113" s="2" t="s">
        <v>78</v>
      </c>
      <c r="B113" s="2" t="s">
        <v>58</v>
      </c>
      <c r="C113" s="4" t="s">
        <v>77</v>
      </c>
      <c r="D113" s="2" t="s">
        <v>0</v>
      </c>
      <c r="E113" s="4" t="s">
        <v>363</v>
      </c>
      <c r="F113" s="17">
        <v>2772</v>
      </c>
      <c r="G113" s="17">
        <f>F113*$D$3</f>
        <v>0</v>
      </c>
    </row>
    <row r="114" spans="1:7" ht="52.5" x14ac:dyDescent="0.25">
      <c r="A114" s="2" t="s">
        <v>76</v>
      </c>
      <c r="B114" s="2" t="s">
        <v>58</v>
      </c>
      <c r="C114" s="4" t="s">
        <v>57</v>
      </c>
      <c r="D114" s="2" t="s">
        <v>56</v>
      </c>
      <c r="E114" s="4" t="s">
        <v>364</v>
      </c>
      <c r="F114" s="17">
        <v>159.26</v>
      </c>
      <c r="G114" s="17">
        <f>F114*$D$3</f>
        <v>0</v>
      </c>
    </row>
    <row r="115" spans="1:7" x14ac:dyDescent="0.25">
      <c r="A115" s="36" t="s">
        <v>75</v>
      </c>
      <c r="B115" s="36"/>
      <c r="C115" s="36"/>
      <c r="D115" s="10"/>
      <c r="E115" s="10"/>
      <c r="F115" s="20"/>
      <c r="G115" s="20"/>
    </row>
    <row r="116" spans="1:7" ht="315" x14ac:dyDescent="0.25">
      <c r="A116" s="2" t="s">
        <v>74</v>
      </c>
      <c r="B116" s="2" t="s">
        <v>2</v>
      </c>
      <c r="C116" s="4" t="s">
        <v>73</v>
      </c>
      <c r="D116" s="2" t="s">
        <v>72</v>
      </c>
      <c r="E116" s="22" t="s">
        <v>365</v>
      </c>
      <c r="F116" s="17">
        <v>28224</v>
      </c>
      <c r="G116" s="17">
        <f t="shared" ref="G116:G147" si="7">F116*$D$3</f>
        <v>0</v>
      </c>
    </row>
    <row r="117" spans="1:7" ht="21" x14ac:dyDescent="0.25">
      <c r="A117" s="2" t="s">
        <v>71</v>
      </c>
      <c r="B117" s="2" t="s">
        <v>2</v>
      </c>
      <c r="C117" s="4" t="s">
        <v>70</v>
      </c>
      <c r="D117" s="2" t="s">
        <v>64</v>
      </c>
      <c r="E117" s="4" t="s">
        <v>69</v>
      </c>
      <c r="F117" s="17">
        <v>1512</v>
      </c>
      <c r="G117" s="17">
        <f t="shared" si="7"/>
        <v>0</v>
      </c>
    </row>
    <row r="118" spans="1:7" ht="21" x14ac:dyDescent="0.25">
      <c r="A118" s="2" t="s">
        <v>68</v>
      </c>
      <c r="B118" s="2" t="s">
        <v>2</v>
      </c>
      <c r="C118" s="4" t="s">
        <v>67</v>
      </c>
      <c r="D118" s="2" t="s">
        <v>56</v>
      </c>
      <c r="E118" s="4" t="s">
        <v>66</v>
      </c>
      <c r="F118" s="17">
        <v>75.599999999999994</v>
      </c>
      <c r="G118" s="17">
        <f t="shared" si="7"/>
        <v>0</v>
      </c>
    </row>
    <row r="119" spans="1:7" ht="21" x14ac:dyDescent="0.25">
      <c r="A119" s="2" t="s">
        <v>65</v>
      </c>
      <c r="B119" s="2" t="s">
        <v>2</v>
      </c>
      <c r="C119" s="4" t="s">
        <v>61</v>
      </c>
      <c r="D119" s="2" t="s">
        <v>64</v>
      </c>
      <c r="E119" s="4" t="s">
        <v>63</v>
      </c>
      <c r="F119" s="17">
        <v>1512</v>
      </c>
      <c r="G119" s="17">
        <f t="shared" si="7"/>
        <v>0</v>
      </c>
    </row>
    <row r="120" spans="1:7" ht="21" x14ac:dyDescent="0.25">
      <c r="A120" s="2" t="s">
        <v>62</v>
      </c>
      <c r="B120" s="2" t="s">
        <v>2</v>
      </c>
      <c r="C120" s="4" t="s">
        <v>61</v>
      </c>
      <c r="D120" s="2" t="s">
        <v>56</v>
      </c>
      <c r="E120" s="4" t="s">
        <v>60</v>
      </c>
      <c r="F120" s="17">
        <v>75.599999999999994</v>
      </c>
      <c r="G120" s="17">
        <f t="shared" si="7"/>
        <v>0</v>
      </c>
    </row>
    <row r="121" spans="1:7" ht="42" x14ac:dyDescent="0.25">
      <c r="A121" s="2" t="s">
        <v>59</v>
      </c>
      <c r="B121" s="2" t="s">
        <v>58</v>
      </c>
      <c r="C121" s="4" t="s">
        <v>57</v>
      </c>
      <c r="D121" s="2" t="s">
        <v>56</v>
      </c>
      <c r="E121" s="4" t="s">
        <v>366</v>
      </c>
      <c r="F121" s="17">
        <v>159.26</v>
      </c>
      <c r="G121" s="17">
        <f t="shared" si="7"/>
        <v>0</v>
      </c>
    </row>
    <row r="122" spans="1:7" x14ac:dyDescent="0.25">
      <c r="A122" s="2" t="s">
        <v>55</v>
      </c>
      <c r="B122" s="2" t="s">
        <v>2</v>
      </c>
      <c r="C122" s="4" t="s">
        <v>54</v>
      </c>
      <c r="D122" s="2" t="s">
        <v>47</v>
      </c>
      <c r="E122" s="29"/>
      <c r="F122" s="17">
        <v>75.599999999999994</v>
      </c>
      <c r="G122" s="17">
        <f t="shared" si="7"/>
        <v>0</v>
      </c>
    </row>
    <row r="123" spans="1:7" ht="21" x14ac:dyDescent="0.25">
      <c r="A123" s="2" t="s">
        <v>53</v>
      </c>
      <c r="B123" s="2" t="s">
        <v>2</v>
      </c>
      <c r="C123" s="4" t="s">
        <v>52</v>
      </c>
      <c r="D123" s="2" t="s">
        <v>47</v>
      </c>
      <c r="E123" s="29"/>
      <c r="F123" s="17">
        <v>126</v>
      </c>
      <c r="G123" s="17">
        <f t="shared" si="7"/>
        <v>0</v>
      </c>
    </row>
    <row r="124" spans="1:7" x14ac:dyDescent="0.25">
      <c r="A124" s="2" t="s">
        <v>51</v>
      </c>
      <c r="B124" s="2" t="s">
        <v>2</v>
      </c>
      <c r="C124" s="4" t="s">
        <v>50</v>
      </c>
      <c r="D124" s="2" t="s">
        <v>47</v>
      </c>
      <c r="E124" s="29"/>
      <c r="F124" s="17">
        <v>226.8</v>
      </c>
      <c r="G124" s="17">
        <f t="shared" si="7"/>
        <v>0</v>
      </c>
    </row>
    <row r="125" spans="1:7" ht="21" x14ac:dyDescent="0.25">
      <c r="A125" s="2" t="s">
        <v>49</v>
      </c>
      <c r="B125" s="2" t="s">
        <v>2</v>
      </c>
      <c r="C125" s="4" t="s">
        <v>48</v>
      </c>
      <c r="D125" s="2" t="s">
        <v>47</v>
      </c>
      <c r="E125" s="29"/>
      <c r="F125" s="17">
        <v>302.39999999999998</v>
      </c>
      <c r="G125" s="17">
        <f t="shared" si="7"/>
        <v>0</v>
      </c>
    </row>
    <row r="126" spans="1:7" x14ac:dyDescent="0.25">
      <c r="A126" s="2" t="s">
        <v>46</v>
      </c>
      <c r="B126" s="2" t="s">
        <v>2</v>
      </c>
      <c r="C126" s="4" t="s">
        <v>45</v>
      </c>
      <c r="D126" s="2" t="s">
        <v>32</v>
      </c>
      <c r="E126" s="29"/>
      <c r="F126" s="17">
        <v>1008</v>
      </c>
      <c r="G126" s="17">
        <f t="shared" si="7"/>
        <v>0</v>
      </c>
    </row>
    <row r="127" spans="1:7" x14ac:dyDescent="0.25">
      <c r="A127" s="2" t="s">
        <v>44</v>
      </c>
      <c r="B127" s="2" t="s">
        <v>2</v>
      </c>
      <c r="C127" s="4" t="s">
        <v>43</v>
      </c>
      <c r="D127" s="2" t="s">
        <v>32</v>
      </c>
      <c r="E127" s="29"/>
      <c r="F127" s="17">
        <v>1209.5999999999999</v>
      </c>
      <c r="G127" s="17">
        <f t="shared" si="7"/>
        <v>0</v>
      </c>
    </row>
    <row r="128" spans="1:7" x14ac:dyDescent="0.25">
      <c r="A128" s="2" t="s">
        <v>42</v>
      </c>
      <c r="B128" s="2" t="s">
        <v>2</v>
      </c>
      <c r="C128" s="4" t="s">
        <v>41</v>
      </c>
      <c r="D128" s="2" t="s">
        <v>32</v>
      </c>
      <c r="E128" s="29"/>
      <c r="F128" s="17">
        <v>1008</v>
      </c>
      <c r="G128" s="17">
        <f t="shared" si="7"/>
        <v>0</v>
      </c>
    </row>
    <row r="129" spans="1:7" ht="21" x14ac:dyDescent="0.25">
      <c r="A129" s="2" t="s">
        <v>40</v>
      </c>
      <c r="B129" s="2" t="s">
        <v>2</v>
      </c>
      <c r="C129" s="4" t="s">
        <v>39</v>
      </c>
      <c r="D129" s="2" t="s">
        <v>32</v>
      </c>
      <c r="E129" s="29"/>
      <c r="F129" s="17">
        <v>252</v>
      </c>
      <c r="G129" s="17">
        <f t="shared" si="7"/>
        <v>0</v>
      </c>
    </row>
    <row r="130" spans="1:7" ht="21" x14ac:dyDescent="0.25">
      <c r="A130" s="2" t="s">
        <v>38</v>
      </c>
      <c r="B130" s="2" t="s">
        <v>2</v>
      </c>
      <c r="C130" s="4" t="s">
        <v>37</v>
      </c>
      <c r="D130" s="2" t="s">
        <v>32</v>
      </c>
      <c r="E130" s="29"/>
      <c r="F130" s="17">
        <v>756</v>
      </c>
      <c r="G130" s="17">
        <f t="shared" si="7"/>
        <v>0</v>
      </c>
    </row>
    <row r="131" spans="1:7" ht="21" x14ac:dyDescent="0.25">
      <c r="A131" s="2" t="s">
        <v>36</v>
      </c>
      <c r="B131" s="2" t="s">
        <v>2</v>
      </c>
      <c r="C131" s="4" t="s">
        <v>35</v>
      </c>
      <c r="D131" s="2" t="s">
        <v>32</v>
      </c>
      <c r="E131" s="29"/>
      <c r="F131" s="17">
        <v>2520</v>
      </c>
      <c r="G131" s="17">
        <f t="shared" si="7"/>
        <v>0</v>
      </c>
    </row>
    <row r="132" spans="1:7" ht="21" x14ac:dyDescent="0.25">
      <c r="A132" s="2" t="s">
        <v>34</v>
      </c>
      <c r="B132" s="2" t="s">
        <v>2</v>
      </c>
      <c r="C132" s="4" t="s">
        <v>33</v>
      </c>
      <c r="D132" s="2" t="s">
        <v>32</v>
      </c>
      <c r="E132" s="29"/>
      <c r="F132" s="17">
        <v>3780</v>
      </c>
      <c r="G132" s="17">
        <f t="shared" si="7"/>
        <v>0</v>
      </c>
    </row>
    <row r="133" spans="1:7" ht="21" x14ac:dyDescent="0.25">
      <c r="A133" s="2" t="s">
        <v>31</v>
      </c>
      <c r="B133" s="2" t="s">
        <v>2</v>
      </c>
      <c r="C133" s="4" t="s">
        <v>30</v>
      </c>
      <c r="D133" s="2" t="s">
        <v>0</v>
      </c>
      <c r="E133" s="29"/>
      <c r="F133" s="17">
        <v>1008</v>
      </c>
      <c r="G133" s="17">
        <f t="shared" si="7"/>
        <v>0</v>
      </c>
    </row>
    <row r="134" spans="1:7" ht="21" x14ac:dyDescent="0.25">
      <c r="A134" s="2" t="s">
        <v>29</v>
      </c>
      <c r="B134" s="2" t="s">
        <v>2</v>
      </c>
      <c r="C134" s="4" t="s">
        <v>28</v>
      </c>
      <c r="D134" s="2" t="s">
        <v>0</v>
      </c>
      <c r="E134" s="29"/>
      <c r="F134" s="17">
        <v>1411.2</v>
      </c>
      <c r="G134" s="17">
        <f t="shared" si="7"/>
        <v>0</v>
      </c>
    </row>
    <row r="135" spans="1:7" ht="21" x14ac:dyDescent="0.25">
      <c r="A135" s="2" t="s">
        <v>27</v>
      </c>
      <c r="B135" s="2" t="s">
        <v>2</v>
      </c>
      <c r="C135" s="4" t="s">
        <v>26</v>
      </c>
      <c r="D135" s="2" t="s">
        <v>0</v>
      </c>
      <c r="E135" s="29"/>
      <c r="F135" s="17">
        <v>1612.8</v>
      </c>
      <c r="G135" s="17">
        <f t="shared" si="7"/>
        <v>0</v>
      </c>
    </row>
    <row r="136" spans="1:7" ht="21" x14ac:dyDescent="0.25">
      <c r="A136" s="2" t="s">
        <v>25</v>
      </c>
      <c r="B136" s="2" t="s">
        <v>2</v>
      </c>
      <c r="C136" s="4" t="s">
        <v>24</v>
      </c>
      <c r="D136" s="2" t="s">
        <v>0</v>
      </c>
      <c r="E136" s="29"/>
      <c r="F136" s="17">
        <v>1915.2</v>
      </c>
      <c r="G136" s="17">
        <f t="shared" si="7"/>
        <v>0</v>
      </c>
    </row>
    <row r="137" spans="1:7" ht="21" x14ac:dyDescent="0.25">
      <c r="A137" s="2" t="s">
        <v>23</v>
      </c>
      <c r="B137" s="2" t="s">
        <v>2</v>
      </c>
      <c r="C137" s="4" t="s">
        <v>22</v>
      </c>
      <c r="D137" s="2" t="s">
        <v>0</v>
      </c>
      <c r="E137" s="29"/>
      <c r="F137" s="17">
        <v>1814.4</v>
      </c>
      <c r="G137" s="17">
        <f t="shared" si="7"/>
        <v>0</v>
      </c>
    </row>
    <row r="138" spans="1:7" x14ac:dyDescent="0.25">
      <c r="A138" s="2" t="s">
        <v>21</v>
      </c>
      <c r="B138" s="2" t="s">
        <v>2</v>
      </c>
      <c r="C138" s="4" t="s">
        <v>20</v>
      </c>
      <c r="D138" s="2" t="s">
        <v>0</v>
      </c>
      <c r="E138" s="29"/>
      <c r="F138" s="17">
        <v>252</v>
      </c>
      <c r="G138" s="17">
        <f t="shared" si="7"/>
        <v>0</v>
      </c>
    </row>
    <row r="139" spans="1:7" x14ac:dyDescent="0.25">
      <c r="A139" s="2" t="s">
        <v>19</v>
      </c>
      <c r="B139" s="2" t="s">
        <v>2</v>
      </c>
      <c r="C139" s="4" t="s">
        <v>18</v>
      </c>
      <c r="D139" s="2" t="s">
        <v>0</v>
      </c>
      <c r="E139" s="29"/>
      <c r="F139" s="17">
        <v>378</v>
      </c>
      <c r="G139" s="17">
        <f t="shared" si="7"/>
        <v>0</v>
      </c>
    </row>
    <row r="140" spans="1:7" ht="21" x14ac:dyDescent="0.25">
      <c r="A140" s="2" t="s">
        <v>17</v>
      </c>
      <c r="B140" s="2" t="s">
        <v>2</v>
      </c>
      <c r="C140" s="27" t="s">
        <v>369</v>
      </c>
      <c r="D140" s="2" t="s">
        <v>0</v>
      </c>
      <c r="E140" s="29"/>
      <c r="F140" s="17">
        <v>1485</v>
      </c>
      <c r="G140" s="17">
        <f t="shared" si="7"/>
        <v>0</v>
      </c>
    </row>
    <row r="141" spans="1:7" x14ac:dyDescent="0.25">
      <c r="A141" s="2" t="s">
        <v>16</v>
      </c>
      <c r="B141" s="2" t="s">
        <v>2</v>
      </c>
      <c r="C141" s="4" t="s">
        <v>15</v>
      </c>
      <c r="D141" s="2" t="s">
        <v>4</v>
      </c>
      <c r="E141" s="29"/>
      <c r="F141" s="17">
        <v>604.79999999999995</v>
      </c>
      <c r="G141" s="17">
        <f t="shared" si="7"/>
        <v>0</v>
      </c>
    </row>
    <row r="142" spans="1:7" x14ac:dyDescent="0.25">
      <c r="A142" s="2" t="s">
        <v>14</v>
      </c>
      <c r="B142" s="2" t="s">
        <v>2</v>
      </c>
      <c r="C142" s="4" t="s">
        <v>13</v>
      </c>
      <c r="D142" s="2" t="s">
        <v>4</v>
      </c>
      <c r="E142" s="29"/>
      <c r="F142" s="17">
        <v>604.79999999999995</v>
      </c>
      <c r="G142" s="17">
        <f t="shared" si="7"/>
        <v>0</v>
      </c>
    </row>
    <row r="143" spans="1:7" x14ac:dyDescent="0.25">
      <c r="A143" s="2" t="s">
        <v>12</v>
      </c>
      <c r="B143" s="2" t="s">
        <v>2</v>
      </c>
      <c r="C143" s="4" t="s">
        <v>11</v>
      </c>
      <c r="D143" s="2" t="s">
        <v>4</v>
      </c>
      <c r="E143" s="29"/>
      <c r="F143" s="17">
        <v>302.39999999999998</v>
      </c>
      <c r="G143" s="17">
        <f t="shared" si="7"/>
        <v>0</v>
      </c>
    </row>
    <row r="144" spans="1:7" x14ac:dyDescent="0.25">
      <c r="A144" s="2" t="s">
        <v>10</v>
      </c>
      <c r="B144" s="2" t="s">
        <v>2</v>
      </c>
      <c r="C144" s="4" t="s">
        <v>9</v>
      </c>
      <c r="D144" s="2" t="s">
        <v>4</v>
      </c>
      <c r="E144" s="29"/>
      <c r="F144" s="17">
        <v>352.8</v>
      </c>
      <c r="G144" s="17">
        <f t="shared" si="7"/>
        <v>0</v>
      </c>
    </row>
    <row r="145" spans="1:7" x14ac:dyDescent="0.25">
      <c r="A145" s="2" t="s">
        <v>8</v>
      </c>
      <c r="B145" s="2" t="s">
        <v>2</v>
      </c>
      <c r="C145" s="4" t="s">
        <v>7</v>
      </c>
      <c r="D145" s="2" t="s">
        <v>4</v>
      </c>
      <c r="E145" s="29"/>
      <c r="F145" s="17">
        <v>604.79999999999995</v>
      </c>
      <c r="G145" s="17">
        <f t="shared" si="7"/>
        <v>0</v>
      </c>
    </row>
    <row r="146" spans="1:7" x14ac:dyDescent="0.25">
      <c r="A146" s="2" t="s">
        <v>6</v>
      </c>
      <c r="B146" s="2" t="s">
        <v>2</v>
      </c>
      <c r="C146" s="4" t="s">
        <v>5</v>
      </c>
      <c r="D146" s="2" t="s">
        <v>4</v>
      </c>
      <c r="E146" s="29"/>
      <c r="F146" s="17">
        <v>554.4</v>
      </c>
      <c r="G146" s="17">
        <f t="shared" si="7"/>
        <v>0</v>
      </c>
    </row>
    <row r="147" spans="1:7" x14ac:dyDescent="0.25">
      <c r="A147" s="2" t="s">
        <v>3</v>
      </c>
      <c r="B147" s="2" t="s">
        <v>2</v>
      </c>
      <c r="C147" s="4" t="s">
        <v>1</v>
      </c>
      <c r="D147" s="2" t="s">
        <v>0</v>
      </c>
      <c r="E147" s="9" t="s">
        <v>370</v>
      </c>
      <c r="F147" s="17">
        <v>453.6</v>
      </c>
      <c r="G147" s="17">
        <f t="shared" si="7"/>
        <v>0</v>
      </c>
    </row>
    <row r="149" spans="1:7" ht="24" customHeight="1" x14ac:dyDescent="0.25">
      <c r="B149" s="33" t="s">
        <v>309</v>
      </c>
      <c r="C149" s="33"/>
      <c r="D149" s="33"/>
      <c r="E149" s="33"/>
    </row>
    <row r="150" spans="1:7" ht="24.75" customHeight="1" x14ac:dyDescent="0.25">
      <c r="C150" s="33" t="s">
        <v>310</v>
      </c>
      <c r="D150" s="33"/>
      <c r="E150" s="33"/>
    </row>
    <row r="151" spans="1:7" x14ac:dyDescent="0.25">
      <c r="C151" s="34" t="s">
        <v>311</v>
      </c>
      <c r="D151" s="34"/>
      <c r="E151" s="34"/>
    </row>
    <row r="152" spans="1:7" x14ac:dyDescent="0.25">
      <c r="C152" s="34"/>
      <c r="D152" s="34"/>
      <c r="E152" s="34"/>
    </row>
    <row r="153" spans="1:7" x14ac:dyDescent="0.25">
      <c r="C153" s="34" t="s">
        <v>312</v>
      </c>
      <c r="D153" s="34"/>
      <c r="E153" s="34"/>
    </row>
    <row r="154" spans="1:7" ht="79.5" customHeight="1" x14ac:dyDescent="0.25">
      <c r="C154" s="28" t="s">
        <v>313</v>
      </c>
      <c r="D154" s="28"/>
      <c r="E154" s="28"/>
    </row>
    <row r="155" spans="1:7" ht="51.75" customHeight="1" x14ac:dyDescent="0.25">
      <c r="C155" s="28" t="s">
        <v>314</v>
      </c>
      <c r="D155" s="28"/>
      <c r="E155" s="28"/>
    </row>
    <row r="156" spans="1:7" ht="41.25" customHeight="1" x14ac:dyDescent="0.25">
      <c r="C156" s="28" t="s">
        <v>315</v>
      </c>
      <c r="D156" s="28"/>
      <c r="E156" s="28"/>
    </row>
    <row r="157" spans="1:7" ht="41.25" customHeight="1" x14ac:dyDescent="0.25">
      <c r="C157" s="28" t="s">
        <v>316</v>
      </c>
      <c r="D157" s="28"/>
      <c r="E157" s="28"/>
    </row>
    <row r="158" spans="1:7" ht="40.5" customHeight="1" x14ac:dyDescent="0.25">
      <c r="C158" s="28" t="s">
        <v>317</v>
      </c>
      <c r="D158" s="28"/>
      <c r="E158" s="28"/>
    </row>
    <row r="159" spans="1:7" ht="41.25" customHeight="1" x14ac:dyDescent="0.25">
      <c r="C159" s="28" t="s">
        <v>318</v>
      </c>
      <c r="D159" s="28"/>
      <c r="E159" s="28"/>
    </row>
    <row r="160" spans="1:7" ht="27" customHeight="1" x14ac:dyDescent="0.25">
      <c r="C160" s="28" t="s">
        <v>319</v>
      </c>
      <c r="D160" s="28"/>
      <c r="E160" s="28"/>
    </row>
    <row r="161" spans="3:5" ht="27" customHeight="1" x14ac:dyDescent="0.25">
      <c r="C161" s="28" t="s">
        <v>320</v>
      </c>
      <c r="D161" s="28"/>
      <c r="E161" s="28"/>
    </row>
    <row r="162" spans="3:5" ht="27" customHeight="1" x14ac:dyDescent="0.25">
      <c r="C162" s="28" t="s">
        <v>321</v>
      </c>
      <c r="D162" s="28"/>
      <c r="E162" s="28"/>
    </row>
    <row r="163" spans="3:5" ht="27" customHeight="1" x14ac:dyDescent="0.25">
      <c r="C163" s="28" t="s">
        <v>322</v>
      </c>
      <c r="D163" s="28"/>
      <c r="E163" s="28"/>
    </row>
  </sheetData>
  <mergeCells count="36">
    <mergeCell ref="E1:G1"/>
    <mergeCell ref="E77:E80"/>
    <mergeCell ref="A81:E81"/>
    <mergeCell ref="A74:E74"/>
    <mergeCell ref="E60:E68"/>
    <mergeCell ref="A57:E57"/>
    <mergeCell ref="E45:E53"/>
    <mergeCell ref="A39:E39"/>
    <mergeCell ref="A3:C3"/>
    <mergeCell ref="A2:F2"/>
    <mergeCell ref="E9:E22"/>
    <mergeCell ref="E30:E36"/>
    <mergeCell ref="A6:E6"/>
    <mergeCell ref="A26:E26"/>
    <mergeCell ref="C157:E157"/>
    <mergeCell ref="C158:E158"/>
    <mergeCell ref="C150:E150"/>
    <mergeCell ref="C151:E151"/>
    <mergeCell ref="C152:E152"/>
    <mergeCell ref="C155:E155"/>
    <mergeCell ref="C156:E156"/>
    <mergeCell ref="E86:E96"/>
    <mergeCell ref="A98:E98"/>
    <mergeCell ref="A106:E106"/>
    <mergeCell ref="A111:E111"/>
    <mergeCell ref="A115:C115"/>
    <mergeCell ref="E122:E146"/>
    <mergeCell ref="E101:E105"/>
    <mergeCell ref="B149:E149"/>
    <mergeCell ref="C153:E153"/>
    <mergeCell ref="C154:E154"/>
    <mergeCell ref="C159:E159"/>
    <mergeCell ref="C160:E160"/>
    <mergeCell ref="C161:E161"/>
    <mergeCell ref="C162:E162"/>
    <mergeCell ref="C163:E163"/>
  </mergeCells>
  <pageMargins left="0.31496062992125984" right="0.31496062992125984" top="0.35433070866141736" bottom="0.35433070866141736" header="0.31496062992125984" footer="0.31496062992125984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Кашапов Айрат Халитович</dc:creator>
  <cp:lastModifiedBy>Данилова Татьяна Владимировна</cp:lastModifiedBy>
  <cp:lastPrinted>2017-12-25T12:24:12Z</cp:lastPrinted>
  <dcterms:created xsi:type="dcterms:W3CDTF">2017-10-10T06:07:44Z</dcterms:created>
  <dcterms:modified xsi:type="dcterms:W3CDTF">2017-12-25T12:25:09Z</dcterms:modified>
</cp:coreProperties>
</file>